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https://svrw.sharepoint.com/sites/t-fa-schwimmen2/Freigegebene Dokumente/General/Wettkampfwesen/Wettkämpfe amtliche/Kidscup/KidsCup 2024/"/>
    </mc:Choice>
  </mc:AlternateContent>
  <xr:revisionPtr revIDLastSave="0" documentId="8_{5FFC9CD2-3575-4461-A1A2-68A1C58BB345}" xr6:coauthVersionLast="47" xr6:coauthVersionMax="47" xr10:uidLastSave="{00000000-0000-0000-0000-000000000000}"/>
  <bookViews>
    <workbookView xWindow="28680" yWindow="-120" windowWidth="29040" windowHeight="15840" activeTab="2" xr2:uid="{00000000-000D-0000-FFFF-FFFF00000000}"/>
  </bookViews>
  <sheets>
    <sheet name="Team1" sheetId="9" r:id="rId1"/>
    <sheet name="Team 2" sheetId="15" r:id="rId2"/>
    <sheet name="Team 3" sheetId="16" r:id="rId3"/>
    <sheet name="Vereine" sheetId="4" r:id="rId4"/>
  </sheets>
  <definedNames>
    <definedName name="Gesucht" localSheetId="1">#REF!</definedName>
    <definedName name="Gesucht" localSheetId="2">#REF!</definedName>
    <definedName name="Gesucht">#REF!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1" i="16" l="1"/>
  <c r="M31" i="16"/>
  <c r="L31" i="16"/>
  <c r="K31" i="16"/>
  <c r="J31" i="16"/>
  <c r="I31" i="16"/>
  <c r="H31" i="16"/>
  <c r="O31" i="16" s="1"/>
  <c r="O28" i="16"/>
  <c r="G28" i="16"/>
  <c r="O27" i="16"/>
  <c r="G27" i="16"/>
  <c r="O26" i="16"/>
  <c r="G26" i="16"/>
  <c r="O25" i="16"/>
  <c r="G25" i="16"/>
  <c r="O24" i="16"/>
  <c r="G24" i="16"/>
  <c r="O23" i="16"/>
  <c r="G23" i="16"/>
  <c r="O22" i="16"/>
  <c r="G22" i="16"/>
  <c r="O21" i="16"/>
  <c r="G21" i="16"/>
  <c r="O20" i="16"/>
  <c r="G20" i="16"/>
  <c r="O19" i="16"/>
  <c r="G19" i="16"/>
  <c r="N31" i="15"/>
  <c r="M31" i="15"/>
  <c r="L31" i="15"/>
  <c r="K31" i="15"/>
  <c r="J31" i="15"/>
  <c r="I31" i="15"/>
  <c r="H31" i="15"/>
  <c r="O28" i="15"/>
  <c r="G28" i="15"/>
  <c r="O27" i="15"/>
  <c r="G27" i="15"/>
  <c r="O26" i="15"/>
  <c r="G26" i="15"/>
  <c r="O25" i="15"/>
  <c r="G25" i="15"/>
  <c r="O24" i="15"/>
  <c r="G24" i="15"/>
  <c r="O23" i="15"/>
  <c r="G23" i="15"/>
  <c r="O22" i="15"/>
  <c r="G22" i="15"/>
  <c r="O21" i="15"/>
  <c r="G21" i="15"/>
  <c r="O20" i="15"/>
  <c r="G20" i="15"/>
  <c r="O19" i="15"/>
  <c r="G19" i="15"/>
  <c r="O31" i="15" l="1"/>
  <c r="H31" i="9"/>
  <c r="I31" i="9"/>
  <c r="J31" i="9"/>
  <c r="K31" i="9"/>
  <c r="L31" i="9"/>
  <c r="M31" i="9"/>
  <c r="N31" i="9"/>
  <c r="O31" i="9" l="1"/>
  <c r="O28" i="9"/>
  <c r="G28" i="9"/>
  <c r="O27" i="9"/>
  <c r="G27" i="9"/>
  <c r="O26" i="9"/>
  <c r="G26" i="9"/>
  <c r="O25" i="9"/>
  <c r="G25" i="9"/>
  <c r="O24" i="9"/>
  <c r="G24" i="9"/>
  <c r="O23" i="9"/>
  <c r="G23" i="9"/>
  <c r="O22" i="9"/>
  <c r="G22" i="9"/>
  <c r="O21" i="9"/>
  <c r="G21" i="9"/>
  <c r="O20" i="9"/>
  <c r="G20" i="9"/>
  <c r="O19" i="9"/>
  <c r="G19" i="9"/>
  <c r="F6" i="4"/>
  <c r="F21" i="4"/>
  <c r="F32" i="4"/>
  <c r="F52" i="4" a="1"/>
  <c r="F52" i="4" s="1"/>
  <c r="F55" i="4"/>
  <c r="F56" i="4"/>
  <c r="F64" i="4"/>
  <c r="F65" i="4"/>
  <c r="F68" i="4"/>
  <c r="F69" i="4"/>
  <c r="F70" i="4"/>
  <c r="F73" i="4"/>
  <c r="F75" i="4"/>
  <c r="F76" i="4" a="1"/>
  <c r="F76" i="4" s="1"/>
  <c r="F79" i="4" a="1"/>
  <c r="F79" i="4" s="1"/>
  <c r="F119" i="4"/>
  <c r="F120" i="4"/>
  <c r="F156" i="4"/>
  <c r="F157" i="4" a="1"/>
  <c r="F157" i="4" s="1"/>
  <c r="F165" i="4"/>
  <c r="F177" i="4"/>
  <c r="F195" i="4" a="1"/>
  <c r="F195" i="4" s="1"/>
  <c r="F197" i="4"/>
  <c r="F229" i="4"/>
  <c r="F253" i="4" a="1"/>
  <c r="F253" i="4" s="1"/>
  <c r="F269" i="4"/>
  <c r="F272" i="4"/>
  <c r="F292" i="4"/>
  <c r="F294" i="4"/>
  <c r="F354" i="4"/>
  <c r="F355" i="4"/>
  <c r="F371" i="4"/>
  <c r="F378" i="4"/>
  <c r="F385" i="4" a="1"/>
  <c r="F385" i="4" s="1"/>
  <c r="F391" i="4"/>
  <c r="F406" i="4"/>
  <c r="F463" i="4"/>
  <c r="F509" i="4" a="1"/>
  <c r="F509" i="4" s="1"/>
  <c r="F546" i="4" a="1"/>
  <c r="F546" i="4" s="1"/>
  <c r="F583" i="4"/>
  <c r="F584" i="4"/>
  <c r="F595" i="4"/>
  <c r="F620" i="4" a="1"/>
  <c r="F620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B14" authorId="0" shapeId="0" xr:uid="{C592FFD7-BA92-4355-A9AA-34D2094CEBB9}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  <comment ref="E14" authorId="0" shapeId="0" xr:uid="{BE538817-0DD4-4568-856F-0CAFF0C5F018}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  <comment ref="B17" authorId="0" shapeId="0" xr:uid="{5A4AD65C-29CE-4CC9-8D9A-63FE4AB29FCF}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B14" authorId="0" shapeId="0" xr:uid="{927F821D-8BB4-44DD-A474-913A0D421E63}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  <comment ref="E14" authorId="0" shapeId="0" xr:uid="{EF7F3A47-45A8-4891-94D4-36C44BB67E86}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  <comment ref="B17" authorId="0" shapeId="0" xr:uid="{C6F7177B-D2E4-4DF6-BC81-5B3BD1A69F8E}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B14" authorId="0" shapeId="0" xr:uid="{358E470F-3C80-4FAC-A256-F281DF1B2339}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  <comment ref="E14" authorId="0" shapeId="0" xr:uid="{8F061104-EE82-4694-8FB0-D840B2626656}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  <comment ref="B17" authorId="0" shapeId="0" xr:uid="{56C8DA51-7084-4BE9-9E48-38F552D4D813}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<sst xmlns="http://schemas.openxmlformats.org/spreadsheetml/2006/main" count="985" uniqueCount="662">
  <si>
    <t>Verein</t>
  </si>
  <si>
    <t>Mannschaft</t>
  </si>
  <si>
    <t>Name</t>
  </si>
  <si>
    <t>Vorname</t>
  </si>
  <si>
    <t>JG</t>
  </si>
  <si>
    <t>Mannschaftsmeldung</t>
  </si>
  <si>
    <t>Protokollierung</t>
  </si>
  <si>
    <t>Ansprech
partner</t>
  </si>
  <si>
    <t>Name, Vorname</t>
  </si>
  <si>
    <t>Veranstaltung am</t>
  </si>
  <si>
    <t>Bezirk</t>
  </si>
  <si>
    <t>Ort</t>
  </si>
  <si>
    <t>Bezeichnung</t>
  </si>
  <si>
    <t>Düsseldorf</t>
  </si>
  <si>
    <t>Duisburg</t>
  </si>
  <si>
    <t>Dinslaken</t>
  </si>
  <si>
    <t>Essen</t>
  </si>
  <si>
    <t>Heiligenhaus</t>
  </si>
  <si>
    <t>Mülheim an der Ruhr</t>
  </si>
  <si>
    <t>Krefeld</t>
  </si>
  <si>
    <t>Mönchengladbach</t>
  </si>
  <si>
    <t>Oberhausen</t>
  </si>
  <si>
    <t>Remscheid</t>
  </si>
  <si>
    <t>Solingen</t>
  </si>
  <si>
    <t>Wuppertal</t>
  </si>
  <si>
    <t>Ennepetal</t>
  </si>
  <si>
    <t>Emmerich am Rhein</t>
  </si>
  <si>
    <t>Geldern</t>
  </si>
  <si>
    <t>Goch</t>
  </si>
  <si>
    <t>Kevelaer</t>
  </si>
  <si>
    <t>Isselburg</t>
  </si>
  <si>
    <t>Uedem</t>
  </si>
  <si>
    <t>Erkrath</t>
  </si>
  <si>
    <t>Haan</t>
  </si>
  <si>
    <t>Hilden</t>
  </si>
  <si>
    <t>Mettmann</t>
  </si>
  <si>
    <t>Ratingen</t>
  </si>
  <si>
    <t>Velbert</t>
  </si>
  <si>
    <t>Wülfrath</t>
  </si>
  <si>
    <t>Grevenbroich</t>
  </si>
  <si>
    <t>Jüchen</t>
  </si>
  <si>
    <t>Kaarst</t>
  </si>
  <si>
    <t>Korschenbroich</t>
  </si>
  <si>
    <t>Neuss</t>
  </si>
  <si>
    <t>Pulheim</t>
  </si>
  <si>
    <t>Brüggen</t>
  </si>
  <si>
    <t>Grefrath</t>
  </si>
  <si>
    <t>Nettetal</t>
  </si>
  <si>
    <t>Tönisvorst</t>
  </si>
  <si>
    <t>Viersen</t>
  </si>
  <si>
    <t>Hamminkeln</t>
  </si>
  <si>
    <t>Rheinberg</t>
  </si>
  <si>
    <t>Moers</t>
  </si>
  <si>
    <t>Neukirchen-Vluyn</t>
  </si>
  <si>
    <t>Schermbeck</t>
  </si>
  <si>
    <t>Wesel</t>
  </si>
  <si>
    <t>Xanten</t>
  </si>
  <si>
    <t>Aachen</t>
  </si>
  <si>
    <t>Würselen</t>
  </si>
  <si>
    <t>Bonn</t>
  </si>
  <si>
    <t>Köln</t>
  </si>
  <si>
    <t>Kölner Triathlon-Team 01</t>
  </si>
  <si>
    <t>Leverkusen</t>
  </si>
  <si>
    <t>Eschweiler</t>
  </si>
  <si>
    <t>Herzogenrath</t>
  </si>
  <si>
    <t>Simmerath</t>
  </si>
  <si>
    <t>Düren</t>
  </si>
  <si>
    <t>Bergheim</t>
  </si>
  <si>
    <t>Brühl</t>
  </si>
  <si>
    <t>Erftstadt</t>
  </si>
  <si>
    <t>Frechen</t>
  </si>
  <si>
    <t>Hürth</t>
  </si>
  <si>
    <t>Kerpen</t>
  </si>
  <si>
    <t>Wesseling</t>
  </si>
  <si>
    <t>Erkelenz</t>
  </si>
  <si>
    <t>Übach-Palenberg</t>
  </si>
  <si>
    <t>Wegberg</t>
  </si>
  <si>
    <t>Bergneustadt</t>
  </si>
  <si>
    <t>Gummersbach</t>
  </si>
  <si>
    <t>Lindlar</t>
  </si>
  <si>
    <t>Radevormwald</t>
  </si>
  <si>
    <t>Waldbröl</t>
  </si>
  <si>
    <t>Wiehl</t>
  </si>
  <si>
    <t>Bergisch Gladbach</t>
  </si>
  <si>
    <t>Overath</t>
  </si>
  <si>
    <t>Wermelskirchen</t>
  </si>
  <si>
    <t>Bad Honnef</t>
  </si>
  <si>
    <t>Hennef</t>
  </si>
  <si>
    <t>Much</t>
  </si>
  <si>
    <t>Neunkirchen-Seelscheid</t>
  </si>
  <si>
    <t>Niederkassel</t>
  </si>
  <si>
    <t>Rheinbach</t>
  </si>
  <si>
    <t>Sankt Augustin</t>
  </si>
  <si>
    <t>Siegburg</t>
  </si>
  <si>
    <t>Troisdorf</t>
  </si>
  <si>
    <t>Bottrop</t>
  </si>
  <si>
    <t>Marl</t>
  </si>
  <si>
    <t>Gelsenkirchen</t>
  </si>
  <si>
    <t>Münster</t>
  </si>
  <si>
    <t>Ahaus</t>
  </si>
  <si>
    <t>Bocholt</t>
  </si>
  <si>
    <t>Vreden</t>
  </si>
  <si>
    <t>Dülmen</t>
  </si>
  <si>
    <t>Coesfeld</t>
  </si>
  <si>
    <t>Ahlen</t>
  </si>
  <si>
    <t>Beckum</t>
  </si>
  <si>
    <t>Oelde</t>
  </si>
  <si>
    <t>Sendenhorst</t>
  </si>
  <si>
    <t>Warendorf</t>
  </si>
  <si>
    <t>Castrop-Rauxel</t>
  </si>
  <si>
    <t>Dortmund</t>
  </si>
  <si>
    <t>Datteln</t>
  </si>
  <si>
    <t>Dorsten</t>
  </si>
  <si>
    <t>Haltern am See</t>
  </si>
  <si>
    <t>Herten</t>
  </si>
  <si>
    <t>Recklinghausen</t>
  </si>
  <si>
    <t>Oer-Erkenschwick</t>
  </si>
  <si>
    <t>Waltrop</t>
  </si>
  <si>
    <t>Gladbeck</t>
  </si>
  <si>
    <t>Altenberge</t>
  </si>
  <si>
    <t>Emsdetten</t>
  </si>
  <si>
    <t>Greven</t>
  </si>
  <si>
    <t>Ibbenbüren</t>
  </si>
  <si>
    <t>Lengerich</t>
  </si>
  <si>
    <t>Lienen</t>
  </si>
  <si>
    <t>Ochtrup</t>
  </si>
  <si>
    <t>Recke</t>
  </si>
  <si>
    <t>Rheine</t>
  </si>
  <si>
    <t>Steinfurt</t>
  </si>
  <si>
    <t>Bielefeld</t>
  </si>
  <si>
    <t>Gütersloh</t>
  </si>
  <si>
    <t>Harsewinkel</t>
  </si>
  <si>
    <t>Rheda-Wiedenbrück</t>
  </si>
  <si>
    <t>Rietberg</t>
  </si>
  <si>
    <t>Schloß Holte-Stukenbrock</t>
  </si>
  <si>
    <t>Versmold</t>
  </si>
  <si>
    <t>Bünde</t>
  </si>
  <si>
    <t>Herford</t>
  </si>
  <si>
    <t>Löhne</t>
  </si>
  <si>
    <t>Bad Driburg</t>
  </si>
  <si>
    <t>Bad Salzuflen</t>
  </si>
  <si>
    <t>Detmold</t>
  </si>
  <si>
    <t>Lage</t>
  </si>
  <si>
    <t>Lemgo</t>
  </si>
  <si>
    <t>Oerlinghausen</t>
  </si>
  <si>
    <t>Bad Oeynhausen</t>
  </si>
  <si>
    <t>Espelkamp</t>
  </si>
  <si>
    <t>Lübbecke</t>
  </si>
  <si>
    <t>Minden</t>
  </si>
  <si>
    <t>Porta Westfalica</t>
  </si>
  <si>
    <t>Bad Lippspringe</t>
  </si>
  <si>
    <t>Hövelhof</t>
  </si>
  <si>
    <t>Paderborn</t>
  </si>
  <si>
    <t>Bochum</t>
  </si>
  <si>
    <t>Herne</t>
  </si>
  <si>
    <t>Schwerte</t>
  </si>
  <si>
    <t>Hagen</t>
  </si>
  <si>
    <t>Hamm</t>
  </si>
  <si>
    <t>Breckerfeld</t>
  </si>
  <si>
    <t>Schwelm</t>
  </si>
  <si>
    <t>Hattingen</t>
  </si>
  <si>
    <t>Witten</t>
  </si>
  <si>
    <t>Arnsberg</t>
  </si>
  <si>
    <t>Bestwig</t>
  </si>
  <si>
    <t>Marsberg</t>
  </si>
  <si>
    <t>Meschede</t>
  </si>
  <si>
    <t>Winterberg</t>
  </si>
  <si>
    <t>Lüdenscheid</t>
  </si>
  <si>
    <t>Altena</t>
  </si>
  <si>
    <t>Balve</t>
  </si>
  <si>
    <t>Iserlohn</t>
  </si>
  <si>
    <t>Neuenrade</t>
  </si>
  <si>
    <t>Plettenberg</t>
  </si>
  <si>
    <t>Werdohl</t>
  </si>
  <si>
    <t>Attendorn</t>
  </si>
  <si>
    <t>Drolshagen</t>
  </si>
  <si>
    <t>Finnentrop</t>
  </si>
  <si>
    <t>Olpe</t>
  </si>
  <si>
    <t>Erndtebrück</t>
  </si>
  <si>
    <t>Hilchenbach</t>
  </si>
  <si>
    <t>Netphen</t>
  </si>
  <si>
    <t>Siegen</t>
  </si>
  <si>
    <t>Geseke</t>
  </si>
  <si>
    <t>Lippstadt</t>
  </si>
  <si>
    <t>Möhnesee</t>
  </si>
  <si>
    <t>Werl</t>
  </si>
  <si>
    <t>Bergkamen</t>
  </si>
  <si>
    <t>Kamen</t>
  </si>
  <si>
    <t>Lünen</t>
  </si>
  <si>
    <t>Unna</t>
  </si>
  <si>
    <t>Selm</t>
  </si>
  <si>
    <t>Strafzeiten</t>
  </si>
  <si>
    <t>Endzeit</t>
  </si>
  <si>
    <t>Bemerkungen</t>
  </si>
  <si>
    <t>Badname</t>
  </si>
  <si>
    <t>Straße/Hs-Nr</t>
  </si>
  <si>
    <t>PLZ/Ort</t>
  </si>
  <si>
    <t>E-Mail Adresse</t>
  </si>
  <si>
    <t>#</t>
  </si>
  <si>
    <t>Schiedsrichter</t>
  </si>
  <si>
    <t>In den blau unterlegten Feldern ist die erzielte Zeit einzutragen, in den Feldern Strafzeiten sind</t>
  </si>
  <si>
    <t>eventuelle Strafen einzutragen, das Feld Endzeit addiert die Felder erzielte Zeit und Strafzeiten.</t>
  </si>
  <si>
    <t>Im Bereich Bemerkungen können Hinweise zu den Strafen gegeben werden.</t>
  </si>
  <si>
    <t>Anmerkungen zur Veranstaltung</t>
  </si>
  <si>
    <t>Geschlecht</t>
  </si>
  <si>
    <t>SG Altenessen 19/26</t>
  </si>
  <si>
    <t>SG Bayer</t>
  </si>
  <si>
    <t>SG Bergheim</t>
  </si>
  <si>
    <t>SG Bergisch Land</t>
  </si>
  <si>
    <t>SG Dortmund</t>
  </si>
  <si>
    <t>SG Dortmund-Süd 1983</t>
  </si>
  <si>
    <t>SG Dülken 1860/95</t>
  </si>
  <si>
    <t>SG Eintracht Ergste</t>
  </si>
  <si>
    <t>SG Ennepetal</t>
  </si>
  <si>
    <t>SG Erftstadt 1970</t>
  </si>
  <si>
    <t>SG Erkelenz-Hückelhoven</t>
  </si>
  <si>
    <t>SG Essen</t>
  </si>
  <si>
    <t>SG Euregio Swim Team</t>
  </si>
  <si>
    <t>SG Gladbeck/Recklinghausen</t>
  </si>
  <si>
    <t>SG Köln-Worringen</t>
  </si>
  <si>
    <t>SG Lünen</t>
  </si>
  <si>
    <t>SG Mönchengladbach</t>
  </si>
  <si>
    <t>SG Mülheim/Ruhr</t>
  </si>
  <si>
    <t>SG Neuss</t>
  </si>
  <si>
    <t>SG Niederrhein</t>
  </si>
  <si>
    <t>SG Oberhausen</t>
  </si>
  <si>
    <t>SG Oelde</t>
  </si>
  <si>
    <t>SG Radschläger Düsseldorf</t>
  </si>
  <si>
    <t>SG Remscheid</t>
  </si>
  <si>
    <t>SG Rhein-Erft-Köln</t>
  </si>
  <si>
    <t>SG Ruhr</t>
  </si>
  <si>
    <t>SG Schwimmen Münster</t>
  </si>
  <si>
    <t>SG Schwimm-Team Köln</t>
  </si>
  <si>
    <t>SG Sendenhorst</t>
  </si>
  <si>
    <t>SG Siegen</t>
  </si>
  <si>
    <t>SG SSF Marl-Hüls</t>
  </si>
  <si>
    <t>SG WAGO 1950</t>
  </si>
  <si>
    <t>SG Wassersport Iserlohn</t>
  </si>
  <si>
    <t>SG Wellenbrecher</t>
  </si>
  <si>
    <t>SG Wuppertal</t>
  </si>
  <si>
    <t>SV Übach-Palenberg</t>
  </si>
  <si>
    <t>Walsum</t>
  </si>
  <si>
    <t>Essen-Werden</t>
  </si>
  <si>
    <t>Kreuzau</t>
  </si>
  <si>
    <t>Jülich</t>
  </si>
  <si>
    <t>Leichlingen</t>
  </si>
  <si>
    <t>Mülheim a. d. R.</t>
  </si>
  <si>
    <t>Mechernich</t>
  </si>
  <si>
    <t>Menden</t>
  </si>
  <si>
    <t>Neukirchen</t>
  </si>
  <si>
    <t>Steinhagen</t>
  </si>
  <si>
    <t>Brake</t>
  </si>
  <si>
    <t>Nievenheim/Dormagen</t>
  </si>
  <si>
    <t>Stolberg</t>
  </si>
  <si>
    <t>Kempen</t>
  </si>
  <si>
    <t>Dortmund-Derne</t>
  </si>
  <si>
    <t>Gronau</t>
  </si>
  <si>
    <t>Halle</t>
  </si>
  <si>
    <t>Langenfeld</t>
  </si>
  <si>
    <t>Riesenbeck</t>
  </si>
  <si>
    <t>Soest</t>
  </si>
  <si>
    <t>Willich,</t>
  </si>
  <si>
    <t>Extertal-Bösingfeld</t>
  </si>
  <si>
    <t>Meinerzhagen</t>
  </si>
  <si>
    <t>Sundern</t>
  </si>
  <si>
    <t>Essen-Rüttenscheid</t>
  </si>
  <si>
    <t>Wasserberg</t>
  </si>
  <si>
    <t>Wetter</t>
  </si>
  <si>
    <t>Voerde</t>
  </si>
  <si>
    <t>Ennigerloh</t>
  </si>
  <si>
    <t>Bad Salzufflen</t>
  </si>
  <si>
    <t>Velen</t>
  </si>
  <si>
    <t>Unna Massen</t>
  </si>
  <si>
    <t>1. FC Quadrath-Ichendorf</t>
  </si>
  <si>
    <t>1. Paderborner SV 1911</t>
  </si>
  <si>
    <t>1. SV Walsum 1959</t>
  </si>
  <si>
    <t>1. Weseler SV 1914</t>
  </si>
  <si>
    <t>Aachener SV 06</t>
  </si>
  <si>
    <t>Ahlener SG 93</t>
  </si>
  <si>
    <t>Aqua-Sports Plettenberg</t>
  </si>
  <si>
    <t>ASC Duisburg</t>
  </si>
  <si>
    <t>ASC Gummersbach</t>
  </si>
  <si>
    <t>ASV Duisburg</t>
  </si>
  <si>
    <t>ASV Einigkeit 1860/03/06 Süchteln</t>
  </si>
  <si>
    <t>ASV Sankt Augustin 1956</t>
  </si>
  <si>
    <t>ASV Wuppertal</t>
  </si>
  <si>
    <t>Athletik Sportverein Düren 12</t>
  </si>
  <si>
    <t>ATV 1878 Dorstfeld</t>
  </si>
  <si>
    <t>Behindertensport Oberhausen</t>
  </si>
  <si>
    <t>Bergischer SC 68 Overath/Rösrath</t>
  </si>
  <si>
    <t>Bergneustädter SV 1932</t>
  </si>
  <si>
    <t>Bocholter WSV 1920</t>
  </si>
  <si>
    <t>Brander SV 1973</t>
  </si>
  <si>
    <t>Brühler SK 1923</t>
  </si>
  <si>
    <t>BSG Espelkamp</t>
  </si>
  <si>
    <t>CSV Kleve 1910</t>
  </si>
  <si>
    <t>Dattelner SC 1966</t>
  </si>
  <si>
    <t>Delphin Ratingen-Lintorf im TuS 08 Lintorf</t>
  </si>
  <si>
    <t>Die Alligatoren</t>
  </si>
  <si>
    <t>DJK Blau-Weiß Annen</t>
  </si>
  <si>
    <t>DJK Ewaldi Aplerbeck 1930</t>
  </si>
  <si>
    <t>DJK Gr.-Weiß Essen-Werd./Heidh.</t>
  </si>
  <si>
    <t>DJK Spielverein Eintracht 22/26 Heessen</t>
  </si>
  <si>
    <t>DJK STG Köln-Nord</t>
  </si>
  <si>
    <t>DJK SV Delphin 05 Osterfeld</t>
  </si>
  <si>
    <t>DJK TuS Ruhrtal Witten</t>
  </si>
  <si>
    <t>DJK-SV Poseidon Duisburg 1921</t>
  </si>
  <si>
    <t>DSC Wanne-Eickel WuG</t>
  </si>
  <si>
    <t>Duisburger ST</t>
  </si>
  <si>
    <t>Duisburger SV 1898</t>
  </si>
  <si>
    <t>Dülkener SV 06</t>
  </si>
  <si>
    <t>Dürener TV 1847</t>
  </si>
  <si>
    <t>Düsseldorf Dolphins</t>
  </si>
  <si>
    <t>Düsseldorfer SC 1898</t>
  </si>
  <si>
    <t>ESV 1925 Horrem</t>
  </si>
  <si>
    <t>ESV Aachen 1922</t>
  </si>
  <si>
    <t>ESV Wuppertal Ost 1926</t>
  </si>
  <si>
    <t>Förderv. TG Schwimmen 2004 Mülheim a.d. Ruhr</t>
  </si>
  <si>
    <t>Frechener SV</t>
  </si>
  <si>
    <t>Freie Schwimmer Düsseldorf 1910</t>
  </si>
  <si>
    <t>Freie Schwimmer Oberhausen</t>
  </si>
  <si>
    <t>Freie Schwimmer Wegberg 1993</t>
  </si>
  <si>
    <t>FS 07 Wuppertal</t>
  </si>
  <si>
    <t>FS Bochum 1919</t>
  </si>
  <si>
    <t>FS Duisburg 1920</t>
  </si>
  <si>
    <t>FS Rheinkamp 1927</t>
  </si>
  <si>
    <t>Grefrather SC 1966</t>
  </si>
  <si>
    <t>Gütersloher SV von 1906</t>
  </si>
  <si>
    <t>Hammer SportClub 2008</t>
  </si>
  <si>
    <t>Hamminkelner SV 1920/46</t>
  </si>
  <si>
    <t>Hansa 21 Simmerath</t>
  </si>
  <si>
    <t>Heiligenhauser SV</t>
  </si>
  <si>
    <t>Hennefer TV 1895</t>
  </si>
  <si>
    <t>Herzogenrather SV 1923</t>
  </si>
  <si>
    <t>Hildener Allg. TS 1864</t>
  </si>
  <si>
    <t>Hohenlimburger SV</t>
  </si>
  <si>
    <t>Hövelhofer SV</t>
  </si>
  <si>
    <t>Hülser SV</t>
  </si>
  <si>
    <t>Internat. SV Bad Godesberg</t>
  </si>
  <si>
    <t>Iserlohn Schleddenhofer SV</t>
  </si>
  <si>
    <t>Jülicher WSV 1923</t>
  </si>
  <si>
    <t>Kevelaerer SV</t>
  </si>
  <si>
    <t>Kohlscheider SC 1973</t>
  </si>
  <si>
    <t>Kopfsprung Köln</t>
  </si>
  <si>
    <t>Langenberger SV 1897</t>
  </si>
  <si>
    <t>Leichlinger SV 1902</t>
  </si>
  <si>
    <t>Linden-Dahlhauser SV 1921</t>
  </si>
  <si>
    <t>Lintforter SC 1957</t>
  </si>
  <si>
    <t>Lippstädter SV Teutonia 08</t>
  </si>
  <si>
    <t>Marathon u. Triathlon Mülheim</t>
  </si>
  <si>
    <t>Mechernicher SC</t>
  </si>
  <si>
    <t>Mendener SV 03</t>
  </si>
  <si>
    <t>Mettmann-Sport</t>
  </si>
  <si>
    <t>Moerser TV 1850</t>
  </si>
  <si>
    <t>Neukirchener TV 1886 Leverkusen</t>
  </si>
  <si>
    <t>Ohligser TV 1888</t>
  </si>
  <si>
    <t>Olfener SC 2007</t>
  </si>
  <si>
    <t>Polizei SV Bork 1945</t>
  </si>
  <si>
    <t>Polizei-SV Oberhausen</t>
  </si>
  <si>
    <t>Polizei-SV Wuppertal 1921</t>
  </si>
  <si>
    <t>Pulheimer SC 24/57</t>
  </si>
  <si>
    <t>PV-Triathlon Witten</t>
  </si>
  <si>
    <t>Rainbow-Sports-Aachen</t>
  </si>
  <si>
    <t>Reeser SC 1968</t>
  </si>
  <si>
    <t>Ronsdorfer SG 1885</t>
  </si>
  <si>
    <t>Rote Erde/SWIM-TEAM TuS 1859 Hamm</t>
  </si>
  <si>
    <t>Rumelner TV Gut Heil</t>
  </si>
  <si>
    <t>SC 80 Porta</t>
  </si>
  <si>
    <t>SC Aqua Köln</t>
  </si>
  <si>
    <t>SC Aquarius Löhne 1975</t>
  </si>
  <si>
    <t>SC Arminia Ochtrup</t>
  </si>
  <si>
    <t>SC AufRuhr Herne</t>
  </si>
  <si>
    <t>SC Bayer 05 Uerdingen</t>
  </si>
  <si>
    <t>SC Blau-Weiß Moers</t>
  </si>
  <si>
    <t>SC Blau-Weiß Pos. Köln</t>
  </si>
  <si>
    <t>SC Coesfeld 1951</t>
  </si>
  <si>
    <t>SC Delphin Geldern</t>
  </si>
  <si>
    <t>SC Delphin Gelsenkirchen u. Buer</t>
  </si>
  <si>
    <t>SC Dinslaken</t>
  </si>
  <si>
    <t>SC Gut Naß Altena 1923</t>
  </si>
  <si>
    <t>SC Hardtberg 1968</t>
  </si>
  <si>
    <t>SC Hellas 1924 Castrop-Rauxel</t>
  </si>
  <si>
    <t>SC Hellas Wanne-Eickel</t>
  </si>
  <si>
    <t>SC Hellweg Werl</t>
  </si>
  <si>
    <t>SC Herford</t>
  </si>
  <si>
    <t>SC Hürth 1930</t>
  </si>
  <si>
    <t>SC Janus Köln</t>
  </si>
  <si>
    <t>SC Neptun Köln-Porz 1956</t>
  </si>
  <si>
    <t>SC Neuastenberg-Langewiese</t>
  </si>
  <si>
    <t>SC Schwarz-Weiß1965 Attendorn</t>
  </si>
  <si>
    <t>SC Solingen</t>
  </si>
  <si>
    <t>SC St. Tönis 1911/20</t>
  </si>
  <si>
    <t>SC Steinhagen-Amshausen</t>
  </si>
  <si>
    <t>SC Undine Beckum</t>
  </si>
  <si>
    <t>SC Wiking Herne 1921</t>
  </si>
  <si>
    <t>Schwarz-Weiß Lienen</t>
  </si>
  <si>
    <t>Schwelmer SC 1895</t>
  </si>
  <si>
    <t>Schwimmfr. Unna 01/10</t>
  </si>
  <si>
    <t>Schwimmgemeinschaft Bochum-Ost</t>
  </si>
  <si>
    <t>Schwimmgemeinschaft Gelsenkirchen</t>
  </si>
  <si>
    <t>Schwimmverein Wasserhelden</t>
  </si>
  <si>
    <t>SG Rhein-Sieg</t>
  </si>
  <si>
    <t>Sp.Vg. Schonnebeck 1910</t>
  </si>
  <si>
    <t>Sportfr. Sennestadt</t>
  </si>
  <si>
    <t>Sportschule Kahramanlar Brühl</t>
  </si>
  <si>
    <t>Sport-Union Annen</t>
  </si>
  <si>
    <t>SportVgg Versmold 45</t>
  </si>
  <si>
    <t>SpVgg. Lülsdorf-Ranzel 1959, SA</t>
  </si>
  <si>
    <t>SSC '90 S.H.-Stukenbrock</t>
  </si>
  <si>
    <t>SSC Hellas Wuppertal 1891</t>
  </si>
  <si>
    <t>SSC Hörde 54/58</t>
  </si>
  <si>
    <t>SSF Aegir Uerdingen 07</t>
  </si>
  <si>
    <t>SSF Bonn 05</t>
  </si>
  <si>
    <t>SSF Hamborn 07/38</t>
  </si>
  <si>
    <t>SSF Sieglar 60</t>
  </si>
  <si>
    <t>SSG Altena 08/47</t>
  </si>
  <si>
    <t>SSG Brake-Enger</t>
  </si>
  <si>
    <t>SSG Nievenheim-Delrath</t>
  </si>
  <si>
    <t>SSG Siebengebirge 1955/1971</t>
  </si>
  <si>
    <t>SSK Kerpen</t>
  </si>
  <si>
    <t>SSSV Blau-Gelb Delphin Essen</t>
  </si>
  <si>
    <t>SSV Hellas Emmerich 1921</t>
  </si>
  <si>
    <t>SSV Meschede</t>
  </si>
  <si>
    <t>SSV Rheydt</t>
  </si>
  <si>
    <t>ST Bielefeld</t>
  </si>
  <si>
    <t>STAG Monheim</t>
  </si>
  <si>
    <t>Stolberger SV 1910</t>
  </si>
  <si>
    <t>SV 08 Werdohl im TuS Jahn Werd.</t>
  </si>
  <si>
    <t>SV 08/21 Bad Oeynhausen</t>
  </si>
  <si>
    <t>SV 1860 Minden</t>
  </si>
  <si>
    <t>SV 1911 Bottrop</t>
  </si>
  <si>
    <t>SV Aegir 21 Kempen</t>
  </si>
  <si>
    <t>SV Aegir Arnsberg</t>
  </si>
  <si>
    <t>SV Albatros Letmathe 96</t>
  </si>
  <si>
    <t>SV Bad Lippspringe</t>
  </si>
  <si>
    <t>SV Bayer Uerdingen 08</t>
  </si>
  <si>
    <t>SV Bergisch Gladbach 1920/71</t>
  </si>
  <si>
    <t>SV Bieber 67 Lendringsen</t>
  </si>
  <si>
    <t>SV Blau-Weiß Bochum</t>
  </si>
  <si>
    <t>SV Blau-Weiß Recklinghausen</t>
  </si>
  <si>
    <t>SV Buer 1924</t>
  </si>
  <si>
    <t>SV Delphin 58 Wattenscheid</t>
  </si>
  <si>
    <t>SV Delphin Dorsten</t>
  </si>
  <si>
    <t>SV Delphin Hamm 1980</t>
  </si>
  <si>
    <t>SV Derne 1949</t>
  </si>
  <si>
    <t>SV Detmold 06/21</t>
  </si>
  <si>
    <t>SV DJK Teutonia Waltrop</t>
  </si>
  <si>
    <t>SV Dornberg 1948</t>
  </si>
  <si>
    <t>SV Epe 1959</t>
  </si>
  <si>
    <t>SV Erftstolz Niederaußem</t>
  </si>
  <si>
    <t>SV Essen-Borbeck 1961</t>
  </si>
  <si>
    <t>SV für muslimische Frauen Herne</t>
  </si>
  <si>
    <t>SV Gladbeck 1913</t>
  </si>
  <si>
    <t>SV Greven 2021</t>
  </si>
  <si>
    <t>SV Gronau 1910</t>
  </si>
  <si>
    <t>SV Grün-Schwarz Altenberge</t>
  </si>
  <si>
    <t>SV Hagen 1894</t>
  </si>
  <si>
    <t>SV Halle (Westf.)</t>
  </si>
  <si>
    <t>SV Haltern 1974</t>
  </si>
  <si>
    <t>SV Hattingen 1968</t>
  </si>
  <si>
    <t>SV Heessen 1950</t>
  </si>
  <si>
    <t>SV Hellas 1923 Siegburg</t>
  </si>
  <si>
    <t>SV Hemer 1921</t>
  </si>
  <si>
    <t>SV Horrem-Sindorf</t>
  </si>
  <si>
    <t>SV Iserlohn 1895</t>
  </si>
  <si>
    <t>SV Kamen 1891</t>
  </si>
  <si>
    <t>SV Kettwig 07</t>
  </si>
  <si>
    <t>SV Krefeld 1972</t>
  </si>
  <si>
    <t>SV Langenfeld 1912</t>
  </si>
  <si>
    <t>SV Lünen 08</t>
  </si>
  <si>
    <t>SV Magellan</t>
  </si>
  <si>
    <t>SV Marsberg 1961</t>
  </si>
  <si>
    <t>SV Möhnewelle</t>
  </si>
  <si>
    <t>SV Neptun 1897 Krefeld</t>
  </si>
  <si>
    <t>SV Neptun 28 Recklinghausen</t>
  </si>
  <si>
    <t>SV Neptun Aachen 1910</t>
  </si>
  <si>
    <t>SV Neptun Erkenschwick</t>
  </si>
  <si>
    <t>SV Neptun Herne 1923</t>
  </si>
  <si>
    <t>SV Neptun Lübbecke</t>
  </si>
  <si>
    <t>SV Neptun Neheim-Hüsten 1960</t>
  </si>
  <si>
    <t>SV Neukirchen 21</t>
  </si>
  <si>
    <t>SV Neviges</t>
  </si>
  <si>
    <t>SV Olympia Borghorst 1948</t>
  </si>
  <si>
    <t>SV Orca Wuppertal Cronenberg 1932</t>
  </si>
  <si>
    <t>SV Plettenberg 51</t>
  </si>
  <si>
    <t>SV Poseidon Castrop-Rauxel</t>
  </si>
  <si>
    <t>SV Poseidon Schloß Neuhaus</t>
  </si>
  <si>
    <t>SV Rheine 1968</t>
  </si>
  <si>
    <t>SV Rheinhausen 1913</t>
  </si>
  <si>
    <t>SV Rhenania Köln 1919</t>
  </si>
  <si>
    <t>SV Schwerte 06</t>
  </si>
  <si>
    <t>SV Solingen-Süd</t>
  </si>
  <si>
    <t>SV Steele 1911</t>
  </si>
  <si>
    <t>SV Teuto-Riesenbeck</t>
  </si>
  <si>
    <t>SV TuS 1925 Herten</t>
  </si>
  <si>
    <t>SV Waldbröl 1935/59</t>
  </si>
  <si>
    <t>SV Wasserfr. '79 Balve</t>
  </si>
  <si>
    <t>SV Wasserfr. Dülmen 1966</t>
  </si>
  <si>
    <t>SV Wasserfr. Soest 1913</t>
  </si>
  <si>
    <t>SV Westfalen Dortmund 1896</t>
  </si>
  <si>
    <t>SV Westfalen Hagen</t>
  </si>
  <si>
    <t>SV Westick-Kaiserau 1952</t>
  </si>
  <si>
    <t>SV Wfr. Finnentrop 1974</t>
  </si>
  <si>
    <t>SV Willich 1965</t>
  </si>
  <si>
    <t>SV Wuppertal-Neuenhof 1930</t>
  </si>
  <si>
    <t>SVD Tria Kettwig</t>
  </si>
  <si>
    <t>SVg Bottrop 1924</t>
  </si>
  <si>
    <t>SVg Münster von 1891</t>
  </si>
  <si>
    <t>SVg Witten 1884/09</t>
  </si>
  <si>
    <t>SWIM-TEAM TV 1862 Geseke</t>
  </si>
  <si>
    <t>TB Wülfrath 1891</t>
  </si>
  <si>
    <t>TG Ennigloh 1887</t>
  </si>
  <si>
    <t>TG Herford 1860 - Schwimmabt.</t>
  </si>
  <si>
    <t>TG Lage 1862</t>
  </si>
  <si>
    <t>TG Schötmar</t>
  </si>
  <si>
    <t>TK Grevenbroich 1885</t>
  </si>
  <si>
    <t>TPSK 1925</t>
  </si>
  <si>
    <t>Trinitas Dortmund von 2012</t>
  </si>
  <si>
    <t>Troisdorfer SV</t>
  </si>
  <si>
    <t>TSG Harsewinkel 1925</t>
  </si>
  <si>
    <t>TSG Kirchhellen</t>
  </si>
  <si>
    <t>TSV Bayer 04 Leverkusen</t>
  </si>
  <si>
    <t>TSV Bösingfeld</t>
  </si>
  <si>
    <t>TSV Dahl 1878</t>
  </si>
  <si>
    <t>TSV Einigkeit 1890 Bielefeld</t>
  </si>
  <si>
    <t>TSV Gruiten 1884</t>
  </si>
  <si>
    <t>TSV Handorf 1926/64</t>
  </si>
  <si>
    <t>TSV Hochdahl</t>
  </si>
  <si>
    <t>TSV Kierspe 1879/1904</t>
  </si>
  <si>
    <t>TSV Much 1913</t>
  </si>
  <si>
    <t>TSV Schwarz-Weiß Radevormwald</t>
  </si>
  <si>
    <t>TSV Solingen-Aufderhöhe 1877, SA</t>
  </si>
  <si>
    <t>TSV Vorhalle 1879</t>
  </si>
  <si>
    <t>TuB Bocholt e.v. Schwimmabteilung</t>
  </si>
  <si>
    <t>TuRa Brüggen 1923</t>
  </si>
  <si>
    <t>TuRa Freienohl</t>
  </si>
  <si>
    <t>Turn- u. Skiklub Breckerfeld</t>
  </si>
  <si>
    <t>Turn- u. Sportfr. 05/22 Xanten</t>
  </si>
  <si>
    <t>TuS 09 Drolshagen Abt. Schwimmfreunde</t>
  </si>
  <si>
    <t>TuS 1882 Opladen</t>
  </si>
  <si>
    <t>TuS 1886 Sundern</t>
  </si>
  <si>
    <t>TuS 1891 Dortmund-Brackel</t>
  </si>
  <si>
    <t>TuS 1893 Bad Driburg</t>
  </si>
  <si>
    <t>TuS 1895 Erndtebrück</t>
  </si>
  <si>
    <t>TuS 1908 Senne I</t>
  </si>
  <si>
    <t>TuS 84/10 Essen</t>
  </si>
  <si>
    <t>TuS Brake 1896</t>
  </si>
  <si>
    <t>TuS Derschlag</t>
  </si>
  <si>
    <t>TuS Einigkeit Hillegossen</t>
  </si>
  <si>
    <t>TuS Erkrath 1930</t>
  </si>
  <si>
    <t>TuS Essen-Rüttenscheid 1887</t>
  </si>
  <si>
    <t>TuS Helpup 1911</t>
  </si>
  <si>
    <t>TuS Hilden 1896</t>
  </si>
  <si>
    <t>TuS Jöllenbeck</t>
  </si>
  <si>
    <t>TuS Neuenrade 1862/1903</t>
  </si>
  <si>
    <t>TUS Oberbruch 09</t>
  </si>
  <si>
    <t>TuS Recke 1927</t>
  </si>
  <si>
    <t>Tus Velmede-Bestwig 92/07</t>
  </si>
  <si>
    <t>TuS Viktoria Rietberg 1910</t>
  </si>
  <si>
    <t>TuS Wengern 1879</t>
  </si>
  <si>
    <t>TuS Wesseling</t>
  </si>
  <si>
    <t>TuS Westfalia Hombruch</t>
  </si>
  <si>
    <t>TuW Recklinghausen 1886</t>
  </si>
  <si>
    <t>TuWa Bockum-Hövel 08</t>
  </si>
  <si>
    <t>TV 1877 Essen-Kupferdreh</t>
  </si>
  <si>
    <t>TV 1879 Jüchen</t>
  </si>
  <si>
    <t>TV 1908 Neunkirchen</t>
  </si>
  <si>
    <t>TV 1920 Voerde</t>
  </si>
  <si>
    <t>TV Attendorn Neptun</t>
  </si>
  <si>
    <t>TV Bocholt 1867</t>
  </si>
  <si>
    <t>TV Breyell 1899</t>
  </si>
  <si>
    <t>TV Deutsche Eiche Ennigerloh</t>
  </si>
  <si>
    <t>TV Einigk.1900 Netphen</t>
  </si>
  <si>
    <t>TV Eintracht Bad Salzuflen 1877</t>
  </si>
  <si>
    <t>TV Emsdetten 1898</t>
  </si>
  <si>
    <t>TV Goch 1883</t>
  </si>
  <si>
    <t>TV Gr. Linde1901 Lütgendortm.</t>
  </si>
  <si>
    <t>TV Gut-Heil 1865 Do.-Aplerbeck</t>
  </si>
  <si>
    <t>TV Ibbenbüren 1860</t>
  </si>
  <si>
    <t>TV Jahn Hiesfeld 1906</t>
  </si>
  <si>
    <t>TV Jahn Rheine 1885</t>
  </si>
  <si>
    <t>TV Kapellen 1919</t>
  </si>
  <si>
    <t>TV Korschenbroich 1900</t>
  </si>
  <si>
    <t>TV Lemgo 1863</t>
  </si>
  <si>
    <t>TV Lengerich 1879</t>
  </si>
  <si>
    <t>TV Olpe 1848</t>
  </si>
  <si>
    <t>TV Ratingen 1865</t>
  </si>
  <si>
    <t>TV Refrath 1893</t>
  </si>
  <si>
    <t>TV Rheinbach 1905</t>
  </si>
  <si>
    <t>TV Rheindahlen 1883</t>
  </si>
  <si>
    <t>TV Rodenkirchen 1898</t>
  </si>
  <si>
    <t>TV Schwimmb.Lembeck</t>
  </si>
  <si>
    <t>TV Uellendahl</t>
  </si>
  <si>
    <t>TV Vreden 1922</t>
  </si>
  <si>
    <t>TV Werne 03 Wasserfr.</t>
  </si>
  <si>
    <t>TVG Steele 1863</t>
  </si>
  <si>
    <t>Velberter SV 1913</t>
  </si>
  <si>
    <t>VfL Benrath 06</t>
  </si>
  <si>
    <t>VfL Gladbeck 1921</t>
  </si>
  <si>
    <t>VfL Kemminghausen 1925</t>
  </si>
  <si>
    <t>VfL Winz-Niederwenigern 1963</t>
  </si>
  <si>
    <t>VfS Büttgen 1972</t>
  </si>
  <si>
    <t>VGSU Essen</t>
  </si>
  <si>
    <t>Vohwinkeler STV 1865/80</t>
  </si>
  <si>
    <t>Warendorfer SU 1972</t>
  </si>
  <si>
    <t>Warminia Anstoß Bielefeld</t>
  </si>
  <si>
    <t>Waspo Dortmund-Nette</t>
  </si>
  <si>
    <t>Waspo Essen 1912</t>
  </si>
  <si>
    <t>Waspo Herringen 1929</t>
  </si>
  <si>
    <t>Wasser + Freizeit Verein Münster</t>
  </si>
  <si>
    <t>Wasserfreunde Delphin Eschweiler</t>
  </si>
  <si>
    <t>Wassersportverein Schermbeck</t>
  </si>
  <si>
    <t>Wermelskirchener TV 1860</t>
  </si>
  <si>
    <t>Wfr. Wuppertal 1883</t>
  </si>
  <si>
    <t>Wfr. 1912 Mülheim</t>
  </si>
  <si>
    <t>Wfr. Atlantis Lembeck</t>
  </si>
  <si>
    <t>Wfr. Bielefeld 1922</t>
  </si>
  <si>
    <t>Wfr. Gevelsberg 1965</t>
  </si>
  <si>
    <t>Wfr. Lüdenscheid</t>
  </si>
  <si>
    <t>Wfr. Massen 1925</t>
  </si>
  <si>
    <t>Wfr. TuRa Bergkamen</t>
  </si>
  <si>
    <t>Wiedenbrücker TV</t>
  </si>
  <si>
    <t>WSC BG Delphin Bochum</t>
  </si>
  <si>
    <t>WSC Lindlar 1997</t>
  </si>
  <si>
    <t>WSG Vest</t>
  </si>
  <si>
    <t>WSG Wiehl</t>
  </si>
  <si>
    <t>Würselener SC 1962</t>
  </si>
  <si>
    <t>bitte die Startreihenfolge der Schwimmer eintragen</t>
  </si>
  <si>
    <t>Anzahl Starts je Aktive</t>
  </si>
  <si>
    <t>erzielte Zeit</t>
  </si>
  <si>
    <t>Schwimmer 2</t>
  </si>
  <si>
    <t>Schwimmer 3</t>
  </si>
  <si>
    <t>Schwimmer 4</t>
  </si>
  <si>
    <t>Schwimmer 5</t>
  </si>
  <si>
    <t>Schwimmer 6</t>
  </si>
  <si>
    <t>Schwimmer 7</t>
  </si>
  <si>
    <t>Schwimmer 8</t>
  </si>
  <si>
    <t>Schwimmer 9</t>
  </si>
  <si>
    <t>Schwimmer 10</t>
  </si>
  <si>
    <t>Schwimmer 1</t>
  </si>
  <si>
    <t>Diese Datei ist bis spätestens 3 Tage nach der Veranstaltung an kidscup@schwimmverband.nrw zu senden.</t>
  </si>
  <si>
    <t>ID</t>
  </si>
  <si>
    <t>Mittelrhein</t>
  </si>
  <si>
    <t>Nordwestfalen</t>
  </si>
  <si>
    <t>Ostwestfalen-Lippe</t>
  </si>
  <si>
    <t>Rhein Wupper</t>
  </si>
  <si>
    <t>Ruhrgebiet</t>
  </si>
  <si>
    <t>Südwestfalen</t>
  </si>
  <si>
    <t xml:space="preserve">Gesamtzeit </t>
  </si>
  <si>
    <t>6x25m Kraul</t>
  </si>
  <si>
    <t>6x25m Kombi
BrAKrB</t>
  </si>
  <si>
    <t>6x25m Brust</t>
  </si>
  <si>
    <t>6x25m Rücken</t>
  </si>
  <si>
    <t>300m Team</t>
  </si>
  <si>
    <t>8x25m 
3 Lagen Beine</t>
  </si>
  <si>
    <t>8x25m 
3 Lagen</t>
  </si>
  <si>
    <t>Stadtbad Neuss</t>
  </si>
  <si>
    <t>Niederwallstr. 3</t>
  </si>
  <si>
    <t>41460 Neuss</t>
  </si>
  <si>
    <t>Schulz, Ingo</t>
  </si>
  <si>
    <t>meldung@neusser-sv.de</t>
  </si>
  <si>
    <t>KidsCup 2024 Bezirksfinale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</si>
</sst>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:ss.00"/>
    <numFmt numFmtId="165" formatCode="dd/mm/yy;@"/>
  </numFmts>
  <fonts count="21" x14ac:knownFonts="1"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2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10"/>
      <color rgb="FF000000"/>
      <name val="Arial"/>
      <family val="34"/>
    </font>
    <font>
      <sz val="10"/>
      <color rgb="FF000000"/>
      <name val="Arial"/>
      <family val="34"/>
    </font>
    <font>
      <i/>
      <sz val="10"/>
      <color theme="1"/>
      <name val="Arial"/>
      <family val="2"/>
    </font>
    <font>
      <sz val="6"/>
      <color theme="1"/>
      <name val="Arial"/>
      <family val="2"/>
    </font>
    <font>
      <i/>
      <sz val="8"/>
      <color theme="1"/>
      <name val="Arial"/>
      <family val="2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5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34">
    <border>
      <left/>
      <right/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3" fillId="0" borderId="0"/>
    <xf numFmtId="0" fontId="2" fillId="0" borderId="0"/>
    <xf numFmtId="0" fontId="16" fillId="0" borderId="0"/>
    <xf numFmtId="0" fontId="2" fillId="0" borderId="0"/>
    <xf numFmtId="0" fontId="19" fillId="0" borderId="0" applyNumberFormat="0" applyFill="0" applyBorder="0" applyAlignment="0" applyProtection="0"/>
  </cellStyleXfs>
  <cellXfs count="98">
    <xf numFmtId="0" fontId="0" fillId="0" borderId="0" xfId="0"/>
    <xf numFmtId="0" fontId="4" fillId="5" borderId="0" xfId="1" applyFont="1" applyFill="1"/>
    <xf numFmtId="0" fontId="5" fillId="5" borderId="0" xfId="1" applyFont="1" applyFill="1"/>
    <xf numFmtId="0" fontId="5" fillId="5" borderId="0" xfId="1" applyFont="1" applyFill="1" applyAlignment="1">
      <alignment horizontal="right"/>
    </xf>
    <xf numFmtId="0" fontId="3" fillId="0" borderId="0" xfId="1"/>
    <xf numFmtId="0" fontId="6" fillId="0" borderId="0" xfId="1" applyFont="1"/>
    <xf numFmtId="0" fontId="3" fillId="0" borderId="0" xfId="1" quotePrefix="1"/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0" fontId="9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 wrapText="1"/>
    </xf>
    <xf numFmtId="164" fontId="8" fillId="0" borderId="0" xfId="0" applyNumberFormat="1" applyFont="1" applyAlignment="1">
      <alignment horizontal="center" vertical="center"/>
    </xf>
    <xf numFmtId="0" fontId="10" fillId="3" borderId="1" xfId="0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0" fontId="10" fillId="3" borderId="4" xfId="0" applyFont="1" applyFill="1" applyBorder="1" applyAlignment="1">
      <alignment horizontal="left" vertical="center"/>
    </xf>
    <xf numFmtId="0" fontId="10" fillId="3" borderId="5" xfId="0" applyFont="1" applyFill="1" applyBorder="1" applyAlignment="1">
      <alignment horizontal="left" vertical="center"/>
    </xf>
    <xf numFmtId="0" fontId="10" fillId="3" borderId="6" xfId="0" applyFont="1" applyFill="1" applyBorder="1" applyAlignment="1">
      <alignment horizontal="left" vertical="center"/>
    </xf>
    <xf numFmtId="0" fontId="10" fillId="3" borderId="7" xfId="0" applyFont="1" applyFill="1" applyBorder="1" applyAlignment="1">
      <alignment horizontal="left" vertical="center"/>
    </xf>
    <xf numFmtId="0" fontId="5" fillId="0" borderId="0" xfId="1" applyFont="1"/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8" fillId="0" borderId="11" xfId="0" applyFont="1" applyBorder="1" applyAlignment="1">
      <alignment horizontal="left" vertical="center"/>
    </xf>
    <xf numFmtId="0" fontId="8" fillId="0" borderId="12" xfId="0" applyFont="1" applyBorder="1" applyAlignment="1">
      <alignment horizontal="left" vertical="center"/>
    </xf>
    <xf numFmtId="0" fontId="8" fillId="0" borderId="13" xfId="0" applyFont="1" applyBorder="1" applyAlignment="1">
      <alignment horizontal="left" vertical="center"/>
    </xf>
    <xf numFmtId="0" fontId="8" fillId="0" borderId="14" xfId="0" applyFont="1" applyBorder="1" applyAlignment="1">
      <alignment horizontal="left" vertical="center"/>
    </xf>
    <xf numFmtId="0" fontId="8" fillId="0" borderId="13" xfId="0" applyFont="1" applyBorder="1" applyAlignment="1">
      <alignment horizontal="right" vertical="center"/>
    </xf>
    <xf numFmtId="0" fontId="8" fillId="0" borderId="13" xfId="0" applyFont="1" applyBorder="1" applyAlignment="1">
      <alignment horizontal="right" vertical="center" wrapText="1"/>
    </xf>
    <xf numFmtId="0" fontId="8" fillId="0" borderId="16" xfId="0" applyFont="1" applyBorder="1" applyAlignment="1">
      <alignment horizontal="left" vertical="center"/>
    </xf>
    <xf numFmtId="0" fontId="8" fillId="0" borderId="17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164" fontId="8" fillId="6" borderId="0" xfId="0" applyNumberFormat="1" applyFont="1" applyFill="1" applyAlignment="1">
      <alignment horizontal="center" vertical="center"/>
    </xf>
    <xf numFmtId="164" fontId="8" fillId="7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8" fillId="0" borderId="11" xfId="0" applyFont="1" applyBorder="1" applyAlignment="1">
      <alignment horizontal="right" vertical="center"/>
    </xf>
    <xf numFmtId="0" fontId="13" fillId="0" borderId="0" xfId="0" applyFont="1" applyAlignment="1">
      <alignment vertical="center"/>
    </xf>
    <xf numFmtId="0" fontId="8" fillId="0" borderId="10" xfId="0" applyFont="1" applyBorder="1" applyAlignment="1">
      <alignment horizontal="left" vertical="center"/>
    </xf>
    <xf numFmtId="0" fontId="10" fillId="0" borderId="16" xfId="0" applyFont="1" applyBorder="1" applyAlignment="1">
      <alignment horizontal="left" vertical="center"/>
    </xf>
    <xf numFmtId="0" fontId="10" fillId="0" borderId="17" xfId="0" applyFont="1" applyBorder="1" applyAlignment="1">
      <alignment horizontal="left" vertical="center"/>
    </xf>
    <xf numFmtId="0" fontId="10" fillId="0" borderId="15" xfId="0" applyFont="1" applyBorder="1" applyAlignment="1">
      <alignment horizontal="left" vertical="center"/>
    </xf>
    <xf numFmtId="0" fontId="14" fillId="2" borderId="9" xfId="0" applyFont="1" applyFill="1" applyBorder="1" applyAlignment="1">
      <alignment horizontal="left" vertical="center"/>
    </xf>
    <xf numFmtId="0" fontId="10" fillId="2" borderId="9" xfId="0" applyFont="1" applyFill="1" applyBorder="1" applyAlignment="1">
      <alignment horizontal="center" vertical="center"/>
    </xf>
    <xf numFmtId="0" fontId="1" fillId="0" borderId="0" xfId="1" applyFont="1"/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10" fillId="0" borderId="14" xfId="0" applyFont="1" applyBorder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8" fillId="0" borderId="24" xfId="0" applyFont="1" applyBorder="1" applyAlignment="1">
      <alignment vertical="center"/>
    </xf>
    <xf numFmtId="0" fontId="8" fillId="0" borderId="25" xfId="0" applyFont="1" applyBorder="1" applyAlignment="1">
      <alignment horizontal="center" vertical="center"/>
    </xf>
    <xf numFmtId="1" fontId="8" fillId="0" borderId="25" xfId="0" applyNumberFormat="1" applyFont="1" applyBorder="1" applyAlignment="1">
      <alignment horizontal="center" vertical="center"/>
    </xf>
    <xf numFmtId="1" fontId="9" fillId="0" borderId="25" xfId="0" applyNumberFormat="1" applyFont="1" applyBorder="1" applyAlignment="1">
      <alignment horizontal="center" vertical="center"/>
    </xf>
    <xf numFmtId="1" fontId="10" fillId="0" borderId="25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left" vertical="center"/>
    </xf>
    <xf numFmtId="0" fontId="8" fillId="0" borderId="15" xfId="0" applyFont="1" applyBorder="1" applyAlignment="1">
      <alignment horizontal="right" vertical="center"/>
    </xf>
    <xf numFmtId="0" fontId="9" fillId="0" borderId="15" xfId="0" applyFont="1" applyBorder="1" applyAlignment="1">
      <alignment horizontal="left" vertical="center"/>
    </xf>
    <xf numFmtId="0" fontId="9" fillId="0" borderId="16" xfId="0" applyFont="1" applyBorder="1" applyAlignment="1">
      <alignment horizontal="left" vertical="center"/>
    </xf>
    <xf numFmtId="164" fontId="9" fillId="4" borderId="16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17" fillId="0" borderId="0" xfId="1" applyFont="1"/>
    <xf numFmtId="1" fontId="10" fillId="0" borderId="27" xfId="0" applyNumberFormat="1" applyFont="1" applyBorder="1" applyAlignment="1">
      <alignment horizontal="center" vertical="center"/>
    </xf>
    <xf numFmtId="0" fontId="8" fillId="0" borderId="28" xfId="0" applyFont="1" applyBorder="1" applyAlignment="1">
      <alignment horizontal="left" vertical="center"/>
    </xf>
    <xf numFmtId="0" fontId="8" fillId="0" borderId="29" xfId="0" applyFont="1" applyBorder="1" applyAlignment="1">
      <alignment horizontal="left" vertical="center"/>
    </xf>
    <xf numFmtId="0" fontId="8" fillId="0" borderId="30" xfId="0" applyFont="1" applyBorder="1" applyAlignment="1">
      <alignment horizontal="left" vertical="center"/>
    </xf>
    <xf numFmtId="0" fontId="8" fillId="0" borderId="32" xfId="0" applyFont="1" applyBorder="1" applyAlignment="1">
      <alignment horizontal="left" vertical="center"/>
    </xf>
    <xf numFmtId="0" fontId="9" fillId="0" borderId="31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19" fillId="2" borderId="8" xfId="5" applyFill="1" applyBorder="1" applyAlignment="1">
      <alignment horizontal="left" vertical="center"/>
    </xf>
    <xf numFmtId="0" fontId="10" fillId="2" borderId="8" xfId="0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165" fontId="9" fillId="2" borderId="8" xfId="0" applyNumberFormat="1" applyFont="1" applyFill="1" applyBorder="1" applyAlignment="1">
      <alignment horizontal="left" vertical="center"/>
    </xf>
    <xf numFmtId="0" fontId="10" fillId="0" borderId="18" xfId="0" applyFont="1" applyBorder="1" applyAlignment="1">
      <alignment horizontal="left" vertical="center"/>
    </xf>
    <xf numFmtId="0" fontId="10" fillId="0" borderId="19" xfId="0" applyFont="1" applyBorder="1" applyAlignment="1">
      <alignment horizontal="left" vertical="center"/>
    </xf>
    <xf numFmtId="0" fontId="10" fillId="0" borderId="20" xfId="0" applyFont="1" applyBorder="1" applyAlignment="1">
      <alignment horizontal="left" vertical="center"/>
    </xf>
    <xf numFmtId="0" fontId="10" fillId="0" borderId="13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0" borderId="14" xfId="0" applyFont="1" applyBorder="1" applyAlignment="1">
      <alignment horizontal="left" vertical="center"/>
    </xf>
    <xf numFmtId="0" fontId="10" fillId="0" borderId="21" xfId="0" applyFont="1" applyBorder="1" applyAlignment="1">
      <alignment horizontal="left" vertical="center"/>
    </xf>
    <xf numFmtId="0" fontId="10" fillId="0" borderId="22" xfId="0" applyFont="1" applyBorder="1" applyAlignment="1">
      <alignment horizontal="left" vertical="center"/>
    </xf>
    <xf numFmtId="0" fontId="10" fillId="0" borderId="23" xfId="0" applyFont="1" applyBorder="1" applyAlignment="1">
      <alignment horizontal="left" vertical="center"/>
    </xf>
    <xf numFmtId="0" fontId="8" fillId="2" borderId="8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5" fillId="0" borderId="10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right" vertical="center" wrapText="1"/>
    </xf>
    <xf numFmtId="0" fontId="8" fillId="0" borderId="0" xfId="0" applyFont="1" applyAlignment="1">
      <alignment horizontal="right" vertical="center" wrapText="1"/>
    </xf>
  </cellXfs>
  <cellStyles count="6">
    <cellStyle name="Link" xfId="5" builtinId="8"/>
    <cellStyle name="Standard" xfId="0" builtinId="0"/>
    <cellStyle name="Standard 2" xfId="1" xr:uid="{00000000-0005-0000-0000-000001000000}"/>
    <cellStyle name="Standard 2 2" xfId="4" xr:uid="{00000000-0005-0000-0000-000002000000}"/>
    <cellStyle name="Standard 3" xfId="3" xr:uid="{00000000-0005-0000-0000-000003000000}"/>
    <cellStyle name="Standard 4" xfId="2" xr:uid="{00000000-0005-0000-0000-000004000000}"/>
  </cellStyles>
  <dxfs count="1"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342370</xdr:colOff>
      <xdr:row>2</xdr:row>
      <xdr:rowOff>22334</xdr:rowOff>
    </xdr:from>
    <xdr:to>
      <xdr:col>1</xdr:col>
      <xdr:colOff>913605</xdr:colOff>
      <xdr:row>8</xdr:row>
      <xdr:rowOff>6350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D09B4030-5888-43A7-A539-CE64B5DC81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2370" y="372854"/>
          <a:ext cx="1325615" cy="10355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342370</xdr:colOff>
      <xdr:row>2</xdr:row>
      <xdr:rowOff>22334</xdr:rowOff>
    </xdr:from>
    <xdr:to>
      <xdr:col>1</xdr:col>
      <xdr:colOff>913605</xdr:colOff>
      <xdr:row>8</xdr:row>
      <xdr:rowOff>6350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95ECC3E-04E9-4027-AC93-C36BAEDAED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2370" y="372854"/>
          <a:ext cx="1325615" cy="103557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342370</xdr:colOff>
      <xdr:row>2</xdr:row>
      <xdr:rowOff>22334</xdr:rowOff>
    </xdr:from>
    <xdr:to>
      <xdr:col>1</xdr:col>
      <xdr:colOff>913605</xdr:colOff>
      <xdr:row>8</xdr:row>
      <xdr:rowOff>6350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9F822AF-F062-4521-A3D1-137D18FBD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2370" y="365234"/>
          <a:ext cx="1304660" cy="101271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eldung@neusser-sv.de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meldung@neusser-sv.de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meldung@neusser-sv.de" TargetMode="External"/><Relationship Id="rId5" Type="http://schemas.openxmlformats.org/officeDocument/2006/relationships/comments" Target="../comments3.xml"/><Relationship Id="rId4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javascript:__doPostBack('ctl00$ContentSection$_clubnumberRepeater$ctl116$_clubnameLinkButton','')" TargetMode="External"/><Relationship Id="rId299" Type="http://schemas.openxmlformats.org/officeDocument/2006/relationships/hyperlink" Target="javascript:__doPostBack('ctl00$ContentSection$_clubnumberRepeater$ctl298$_clubnameLinkButton','')" TargetMode="External"/><Relationship Id="rId21" Type="http://schemas.openxmlformats.org/officeDocument/2006/relationships/hyperlink" Target="javascript:__doPostBack('ctl00$ContentSection$_clubnumberRepeater$ctl20$_clubnameLinkButton','')" TargetMode="External"/><Relationship Id="rId63" Type="http://schemas.openxmlformats.org/officeDocument/2006/relationships/hyperlink" Target="javascript:__doPostBack('ctl00$ContentSection$_clubnumberRepeater$ctl62$_clubnameLinkButton','')" TargetMode="External"/><Relationship Id="rId159" Type="http://schemas.openxmlformats.org/officeDocument/2006/relationships/hyperlink" Target="javascript:__doPostBack('ctl00$ContentSection$_clubnumberRepeater$ctl158$_clubnameLinkButton','')" TargetMode="External"/><Relationship Id="rId324" Type="http://schemas.openxmlformats.org/officeDocument/2006/relationships/hyperlink" Target="javascript:__doPostBack('ctl00$ContentSection$_clubnumberRepeater$ctl323$_clubnameLinkButton','')" TargetMode="External"/><Relationship Id="rId366" Type="http://schemas.openxmlformats.org/officeDocument/2006/relationships/hyperlink" Target="javascript:__doPostBack('ctl00$ContentSection$_clubnumberRepeater$ctl365$_clubnameLinkButton','')" TargetMode="External"/><Relationship Id="rId170" Type="http://schemas.openxmlformats.org/officeDocument/2006/relationships/hyperlink" Target="javascript:__doPostBack('ctl00$ContentSection$_clubnumberRepeater$ctl169$_clubnameLinkButton','')" TargetMode="External"/><Relationship Id="rId226" Type="http://schemas.openxmlformats.org/officeDocument/2006/relationships/hyperlink" Target="javascript:__doPostBack('ctl00$ContentSection$_clubnumberRepeater$ctl225$_clubnameLinkButton','')" TargetMode="External"/><Relationship Id="rId268" Type="http://schemas.openxmlformats.org/officeDocument/2006/relationships/hyperlink" Target="javascript:__doPostBack('ctl00$ContentSection$_clubnumberRepeater$ctl267$_clubnameLinkButton','')" TargetMode="External"/><Relationship Id="rId32" Type="http://schemas.openxmlformats.org/officeDocument/2006/relationships/hyperlink" Target="javascript:__doPostBack('ctl00$ContentSection$_clubnumberRepeater$ctl31$_clubnameLinkButton','')" TargetMode="External"/><Relationship Id="rId74" Type="http://schemas.openxmlformats.org/officeDocument/2006/relationships/hyperlink" Target="javascript:__doPostBack('ctl00$ContentSection$_clubnumberRepeater$ctl73$_clubnameLinkButton','')" TargetMode="External"/><Relationship Id="rId128" Type="http://schemas.openxmlformats.org/officeDocument/2006/relationships/hyperlink" Target="javascript:__doPostBack('ctl00$ContentSection$_clubnumberRepeater$ctl127$_clubnameLinkButton','')" TargetMode="External"/><Relationship Id="rId335" Type="http://schemas.openxmlformats.org/officeDocument/2006/relationships/hyperlink" Target="javascript:__doPostBack('ctl00$ContentSection$_clubnumberRepeater$ctl334$_clubnameLinkButton','')" TargetMode="External"/><Relationship Id="rId377" Type="http://schemas.openxmlformats.org/officeDocument/2006/relationships/hyperlink" Target="javascript:__doPostBack('ctl00$ContentSection$_clubnumberRepeater$ctl376$_clubnameLinkButton','')" TargetMode="External"/><Relationship Id="rId5" Type="http://schemas.openxmlformats.org/officeDocument/2006/relationships/hyperlink" Target="javascript:__doPostBack('ctl00$ContentSection$_clubnumberRepeater$ctl04$_clubnameLinkButton','')" TargetMode="External"/><Relationship Id="rId181" Type="http://schemas.openxmlformats.org/officeDocument/2006/relationships/hyperlink" Target="javascript:__doPostBack('ctl00$ContentSection$_clubnumberRepeater$ctl180$_clubnameLinkButton','')" TargetMode="External"/><Relationship Id="rId237" Type="http://schemas.openxmlformats.org/officeDocument/2006/relationships/hyperlink" Target="javascript:__doPostBack('ctl00$ContentSection$_clubnumberRepeater$ctl236$_clubnameLinkButton','')" TargetMode="External"/><Relationship Id="rId279" Type="http://schemas.openxmlformats.org/officeDocument/2006/relationships/hyperlink" Target="javascript:__doPostBack('ctl00$ContentSection$_clubnumberRepeater$ctl278$_clubnameLinkButton','')" TargetMode="External"/><Relationship Id="rId43" Type="http://schemas.openxmlformats.org/officeDocument/2006/relationships/hyperlink" Target="javascript:__doPostBack('ctl00$ContentSection$_clubnumberRepeater$ctl42$_clubnameLinkButton','')" TargetMode="External"/><Relationship Id="rId139" Type="http://schemas.openxmlformats.org/officeDocument/2006/relationships/hyperlink" Target="javascript:__doPostBack('ctl00$ContentSection$_clubnumberRepeater$ctl138$_clubnameLinkButton','')" TargetMode="External"/><Relationship Id="rId290" Type="http://schemas.openxmlformats.org/officeDocument/2006/relationships/hyperlink" Target="javascript:__doPostBack('ctl00$ContentSection$_clubnumberRepeater$ctl289$_clubnameLinkButton','')" TargetMode="External"/><Relationship Id="rId304" Type="http://schemas.openxmlformats.org/officeDocument/2006/relationships/hyperlink" Target="javascript:__doPostBack('ctl00$ContentSection$_clubnumberRepeater$ctl303$_clubnameLinkButton','')" TargetMode="External"/><Relationship Id="rId346" Type="http://schemas.openxmlformats.org/officeDocument/2006/relationships/hyperlink" Target="javascript:__doPostBack('ctl00$ContentSection$_clubnumberRepeater$ctl345$_clubnameLinkButton','')" TargetMode="External"/><Relationship Id="rId388" Type="http://schemas.openxmlformats.org/officeDocument/2006/relationships/hyperlink" Target="javascript:__doPostBack('ctl00$ContentSection$_clubnumberRepeater$ctl387$_clubnameLinkButton','')" TargetMode="External"/><Relationship Id="rId85" Type="http://schemas.openxmlformats.org/officeDocument/2006/relationships/hyperlink" Target="javascript:__doPostBack('ctl00$ContentSection$_clubnumberRepeater$ctl84$_clubnameLinkButton','')" TargetMode="External"/><Relationship Id="rId150" Type="http://schemas.openxmlformats.org/officeDocument/2006/relationships/hyperlink" Target="javascript:__doPostBack('ctl00$ContentSection$_clubnumberRepeater$ctl149$_clubnameLinkButton','')" TargetMode="External"/><Relationship Id="rId192" Type="http://schemas.openxmlformats.org/officeDocument/2006/relationships/hyperlink" Target="javascript:__doPostBack('ctl00$ContentSection$_clubnumberRepeater$ctl191$_clubnameLinkButton','')" TargetMode="External"/><Relationship Id="rId206" Type="http://schemas.openxmlformats.org/officeDocument/2006/relationships/hyperlink" Target="javascript:__doPostBack('ctl00$ContentSection$_clubnumberRepeater$ctl205$_clubnameLinkButton','')" TargetMode="External"/><Relationship Id="rId248" Type="http://schemas.openxmlformats.org/officeDocument/2006/relationships/hyperlink" Target="javascript:__doPostBack('ctl00$ContentSection$_clubnumberRepeater$ctl247$_clubnameLinkButton','')" TargetMode="External"/><Relationship Id="rId12" Type="http://schemas.openxmlformats.org/officeDocument/2006/relationships/hyperlink" Target="javascript:__doPostBack('ctl00$ContentSection$_clubnumberRepeater$ctl11$_clubnameLinkButton','')" TargetMode="External"/><Relationship Id="rId108" Type="http://schemas.openxmlformats.org/officeDocument/2006/relationships/hyperlink" Target="javascript:__doPostBack('ctl00$ContentSection$_clubnumberRepeater$ctl107$_clubnameLinkButton','')" TargetMode="External"/><Relationship Id="rId315" Type="http://schemas.openxmlformats.org/officeDocument/2006/relationships/hyperlink" Target="javascript:__doPostBack('ctl00$ContentSection$_clubnumberRepeater$ctl314$_clubnameLinkButton','')" TargetMode="External"/><Relationship Id="rId357" Type="http://schemas.openxmlformats.org/officeDocument/2006/relationships/hyperlink" Target="javascript:__doPostBack('ctl00$ContentSection$_clubnumberRepeater$ctl356$_clubnameLinkButton','')" TargetMode="External"/><Relationship Id="rId54" Type="http://schemas.openxmlformats.org/officeDocument/2006/relationships/hyperlink" Target="javascript:__doPostBack('ctl00$ContentSection$_clubnumberRepeater$ctl53$_clubnameLinkButton','')" TargetMode="External"/><Relationship Id="rId96" Type="http://schemas.openxmlformats.org/officeDocument/2006/relationships/hyperlink" Target="javascript:__doPostBack('ctl00$ContentSection$_clubnumberRepeater$ctl95$_clubnameLinkButton','')" TargetMode="External"/><Relationship Id="rId161" Type="http://schemas.openxmlformats.org/officeDocument/2006/relationships/hyperlink" Target="javascript:__doPostBack('ctl00$ContentSection$_clubnumberRepeater$ctl160$_clubnameLinkButton','')" TargetMode="External"/><Relationship Id="rId217" Type="http://schemas.openxmlformats.org/officeDocument/2006/relationships/hyperlink" Target="javascript:__doPostBack('ctl00$ContentSection$_clubnumberRepeater$ctl216$_clubnameLinkButton','')" TargetMode="External"/><Relationship Id="rId259" Type="http://schemas.openxmlformats.org/officeDocument/2006/relationships/hyperlink" Target="javascript:__doPostBack('ctl00$ContentSection$_clubnumberRepeater$ctl258$_clubnameLinkButton','')" TargetMode="External"/><Relationship Id="rId23" Type="http://schemas.openxmlformats.org/officeDocument/2006/relationships/hyperlink" Target="javascript:__doPostBack('ctl00$ContentSection$_clubnumberRepeater$ctl22$_clubnameLinkButton','')" TargetMode="External"/><Relationship Id="rId119" Type="http://schemas.openxmlformats.org/officeDocument/2006/relationships/hyperlink" Target="javascript:__doPostBack('ctl00$ContentSection$_clubnumberRepeater$ctl118$_clubnameLinkButton','')" TargetMode="External"/><Relationship Id="rId270" Type="http://schemas.openxmlformats.org/officeDocument/2006/relationships/hyperlink" Target="javascript:__doPostBack('ctl00$ContentSection$_clubnumberRepeater$ctl269$_clubnameLinkButton','')" TargetMode="External"/><Relationship Id="rId326" Type="http://schemas.openxmlformats.org/officeDocument/2006/relationships/hyperlink" Target="javascript:__doPostBack('ctl00$ContentSection$_clubnumberRepeater$ctl325$_clubnameLinkButton','')" TargetMode="External"/><Relationship Id="rId65" Type="http://schemas.openxmlformats.org/officeDocument/2006/relationships/hyperlink" Target="javascript:__doPostBack('ctl00$ContentSection$_clubnumberRepeater$ctl64$_clubnameLinkButton','')" TargetMode="External"/><Relationship Id="rId130" Type="http://schemas.openxmlformats.org/officeDocument/2006/relationships/hyperlink" Target="javascript:__doPostBack('ctl00$ContentSection$_clubnumberRepeater$ctl129$_clubnameLinkButton','')" TargetMode="External"/><Relationship Id="rId368" Type="http://schemas.openxmlformats.org/officeDocument/2006/relationships/hyperlink" Target="javascript:__doPostBack('ctl00$ContentSection$_clubnumberRepeater$ctl367$_clubnameLinkButton','')" TargetMode="External"/><Relationship Id="rId172" Type="http://schemas.openxmlformats.org/officeDocument/2006/relationships/hyperlink" Target="javascript:__doPostBack('ctl00$ContentSection$_clubnumberRepeater$ctl171$_clubnameLinkButton','')" TargetMode="External"/><Relationship Id="rId228" Type="http://schemas.openxmlformats.org/officeDocument/2006/relationships/hyperlink" Target="javascript:__doPostBack('ctl00$ContentSection$_clubnumberRepeater$ctl227$_clubnameLinkButton','')" TargetMode="External"/><Relationship Id="rId281" Type="http://schemas.openxmlformats.org/officeDocument/2006/relationships/hyperlink" Target="javascript:__doPostBack('ctl00$ContentSection$_clubnumberRepeater$ctl280$_clubnameLinkButton','')" TargetMode="External"/><Relationship Id="rId337" Type="http://schemas.openxmlformats.org/officeDocument/2006/relationships/hyperlink" Target="javascript:__doPostBack('ctl00$ContentSection$_clubnumberRepeater$ctl336$_clubnameLinkButton','')" TargetMode="External"/><Relationship Id="rId34" Type="http://schemas.openxmlformats.org/officeDocument/2006/relationships/hyperlink" Target="javascript:__doPostBack('ctl00$ContentSection$_clubnumberRepeater$ctl33$_clubnameLinkButton','')" TargetMode="External"/><Relationship Id="rId76" Type="http://schemas.openxmlformats.org/officeDocument/2006/relationships/hyperlink" Target="javascript:__doPostBack('ctl00$ContentSection$_clubnumberRepeater$ctl75$_clubnameLinkButton','')" TargetMode="External"/><Relationship Id="rId141" Type="http://schemas.openxmlformats.org/officeDocument/2006/relationships/hyperlink" Target="javascript:__doPostBack('ctl00$ContentSection$_clubnumberRepeater$ctl140$_clubnameLinkButton','')" TargetMode="External"/><Relationship Id="rId379" Type="http://schemas.openxmlformats.org/officeDocument/2006/relationships/hyperlink" Target="javascript:__doPostBack('ctl00$ContentSection$_clubnumberRepeater$ctl378$_clubnameLinkButton','')" TargetMode="External"/><Relationship Id="rId7" Type="http://schemas.openxmlformats.org/officeDocument/2006/relationships/hyperlink" Target="javascript:__doPostBack('ctl00$ContentSection$_clubnumberRepeater$ctl06$_clubnameLinkButton','')" TargetMode="External"/><Relationship Id="rId183" Type="http://schemas.openxmlformats.org/officeDocument/2006/relationships/hyperlink" Target="javascript:__doPostBack('ctl00$ContentSection$_clubnumberRepeater$ctl182$_clubnameLinkButton','')" TargetMode="External"/><Relationship Id="rId239" Type="http://schemas.openxmlformats.org/officeDocument/2006/relationships/hyperlink" Target="javascript:__doPostBack('ctl00$ContentSection$_clubnumberRepeater$ctl238$_clubnameLinkButton','')" TargetMode="External"/><Relationship Id="rId390" Type="http://schemas.openxmlformats.org/officeDocument/2006/relationships/hyperlink" Target="javascript:__doPostBack('ctl00$ContentSection$_clubnumberRepeater$ctl389$_clubnameLinkButton','')" TargetMode="External"/><Relationship Id="rId250" Type="http://schemas.openxmlformats.org/officeDocument/2006/relationships/hyperlink" Target="javascript:__doPostBack('ctl00$ContentSection$_clubnumberRepeater$ctl249$_clubnameLinkButton','')" TargetMode="External"/><Relationship Id="rId292" Type="http://schemas.openxmlformats.org/officeDocument/2006/relationships/hyperlink" Target="javascript:__doPostBack('ctl00$ContentSection$_clubnumberRepeater$ctl291$_clubnameLinkButton','')" TargetMode="External"/><Relationship Id="rId306" Type="http://schemas.openxmlformats.org/officeDocument/2006/relationships/hyperlink" Target="javascript:__doPostBack('ctl00$ContentSection$_clubnumberRepeater$ctl305$_clubnameLinkButton','')" TargetMode="External"/><Relationship Id="rId45" Type="http://schemas.openxmlformats.org/officeDocument/2006/relationships/hyperlink" Target="javascript:__doPostBack('ctl00$ContentSection$_clubnumberRepeater$ctl44$_clubnameLinkButton','')" TargetMode="External"/><Relationship Id="rId87" Type="http://schemas.openxmlformats.org/officeDocument/2006/relationships/hyperlink" Target="javascript:__doPostBack('ctl00$ContentSection$_clubnumberRepeater$ctl86$_clubnameLinkButton','')" TargetMode="External"/><Relationship Id="rId110" Type="http://schemas.openxmlformats.org/officeDocument/2006/relationships/hyperlink" Target="javascript:__doPostBack('ctl00$ContentSection$_clubnumberRepeater$ctl109$_clubnameLinkButton','')" TargetMode="External"/><Relationship Id="rId348" Type="http://schemas.openxmlformats.org/officeDocument/2006/relationships/hyperlink" Target="javascript:__doPostBack('ctl00$ContentSection$_clubnumberRepeater$ctl347$_clubnameLinkButton','')" TargetMode="External"/><Relationship Id="rId152" Type="http://schemas.openxmlformats.org/officeDocument/2006/relationships/hyperlink" Target="javascript:__doPostBack('ctl00$ContentSection$_clubnumberRepeater$ctl151$_clubnameLinkButton','')" TargetMode="External"/><Relationship Id="rId194" Type="http://schemas.openxmlformats.org/officeDocument/2006/relationships/hyperlink" Target="javascript:__doPostBack('ctl00$ContentSection$_clubnumberRepeater$ctl193$_clubnameLinkButton','')" TargetMode="External"/><Relationship Id="rId208" Type="http://schemas.openxmlformats.org/officeDocument/2006/relationships/hyperlink" Target="javascript:__doPostBack('ctl00$ContentSection$_clubnumberRepeater$ctl207$_clubnameLinkButton','')" TargetMode="External"/><Relationship Id="rId261" Type="http://schemas.openxmlformats.org/officeDocument/2006/relationships/hyperlink" Target="javascript:__doPostBack('ctl00$ContentSection$_clubnumberRepeater$ctl260$_clubnameLinkButton','')" TargetMode="External"/><Relationship Id="rId14" Type="http://schemas.openxmlformats.org/officeDocument/2006/relationships/hyperlink" Target="javascript:__doPostBack('ctl00$ContentSection$_clubnumberRepeater$ctl13$_clubnameLinkButton','')" TargetMode="External"/><Relationship Id="rId56" Type="http://schemas.openxmlformats.org/officeDocument/2006/relationships/hyperlink" Target="javascript:__doPostBack('ctl00$ContentSection$_clubnumberRepeater$ctl55$_clubnameLinkButton','')" TargetMode="External"/><Relationship Id="rId317" Type="http://schemas.openxmlformats.org/officeDocument/2006/relationships/hyperlink" Target="javascript:__doPostBack('ctl00$ContentSection$_clubnumberRepeater$ctl316$_clubnameLinkButton','')" TargetMode="External"/><Relationship Id="rId359" Type="http://schemas.openxmlformats.org/officeDocument/2006/relationships/hyperlink" Target="javascript:__doPostBack('ctl00$ContentSection$_clubnumberRepeater$ctl358$_clubnameLinkButton','')" TargetMode="External"/><Relationship Id="rId98" Type="http://schemas.openxmlformats.org/officeDocument/2006/relationships/hyperlink" Target="javascript:__doPostBack('ctl00$ContentSection$_clubnumberRepeater$ctl97$_clubnameLinkButton','')" TargetMode="External"/><Relationship Id="rId121" Type="http://schemas.openxmlformats.org/officeDocument/2006/relationships/hyperlink" Target="javascript:__doPostBack('ctl00$ContentSection$_clubnumberRepeater$ctl120$_clubnameLinkButton','')" TargetMode="External"/><Relationship Id="rId163" Type="http://schemas.openxmlformats.org/officeDocument/2006/relationships/hyperlink" Target="javascript:__doPostBack('ctl00$ContentSection$_clubnumberRepeater$ctl162$_clubnameLinkButton','')" TargetMode="External"/><Relationship Id="rId219" Type="http://schemas.openxmlformats.org/officeDocument/2006/relationships/hyperlink" Target="javascript:__doPostBack('ctl00$ContentSection$_clubnumberRepeater$ctl218$_clubnameLinkButton','')" TargetMode="External"/><Relationship Id="rId370" Type="http://schemas.openxmlformats.org/officeDocument/2006/relationships/hyperlink" Target="javascript:__doPostBack('ctl00$ContentSection$_clubnumberRepeater$ctl369$_clubnameLinkButton','')" TargetMode="External"/><Relationship Id="rId230" Type="http://schemas.openxmlformats.org/officeDocument/2006/relationships/hyperlink" Target="javascript:__doPostBack('ctl00$ContentSection$_clubnumberRepeater$ctl229$_clubnameLinkButton','')" TargetMode="External"/><Relationship Id="rId25" Type="http://schemas.openxmlformats.org/officeDocument/2006/relationships/hyperlink" Target="javascript:__doPostBack('ctl00$ContentSection$_clubnumberRepeater$ctl24$_clubnameLinkButton','')" TargetMode="External"/><Relationship Id="rId67" Type="http://schemas.openxmlformats.org/officeDocument/2006/relationships/hyperlink" Target="javascript:__doPostBack('ctl00$ContentSection$_clubnumberRepeater$ctl66$_clubnameLinkButton','')" TargetMode="External"/><Relationship Id="rId272" Type="http://schemas.openxmlformats.org/officeDocument/2006/relationships/hyperlink" Target="javascript:__doPostBack('ctl00$ContentSection$_clubnumberRepeater$ctl271$_clubnameLinkButton','')" TargetMode="External"/><Relationship Id="rId328" Type="http://schemas.openxmlformats.org/officeDocument/2006/relationships/hyperlink" Target="javascript:__doPostBack('ctl00$ContentSection$_clubnumberRepeater$ctl327$_clubnameLinkButton','')" TargetMode="External"/><Relationship Id="rId132" Type="http://schemas.openxmlformats.org/officeDocument/2006/relationships/hyperlink" Target="javascript:__doPostBack('ctl00$ContentSection$_clubnumberRepeater$ctl131$_clubnameLinkButton','')" TargetMode="External"/><Relationship Id="rId174" Type="http://schemas.openxmlformats.org/officeDocument/2006/relationships/hyperlink" Target="javascript:__doPostBack('ctl00$ContentSection$_clubnumberRepeater$ctl173$_clubnameLinkButton','')" TargetMode="External"/><Relationship Id="rId381" Type="http://schemas.openxmlformats.org/officeDocument/2006/relationships/hyperlink" Target="javascript:__doPostBack('ctl00$ContentSection$_clubnumberRepeater$ctl380$_clubnameLinkButton','')" TargetMode="External"/><Relationship Id="rId241" Type="http://schemas.openxmlformats.org/officeDocument/2006/relationships/hyperlink" Target="javascript:__doPostBack('ctl00$ContentSection$_clubnumberRepeater$ctl240$_clubnameLinkButton','')" TargetMode="External"/><Relationship Id="rId36" Type="http://schemas.openxmlformats.org/officeDocument/2006/relationships/hyperlink" Target="javascript:__doPostBack('ctl00$ContentSection$_clubnumberRepeater$ctl35$_clubnameLinkButton','')" TargetMode="External"/><Relationship Id="rId283" Type="http://schemas.openxmlformats.org/officeDocument/2006/relationships/hyperlink" Target="javascript:__doPostBack('ctl00$ContentSection$_clubnumberRepeater$ctl282$_clubnameLinkButton','')" TargetMode="External"/><Relationship Id="rId339" Type="http://schemas.openxmlformats.org/officeDocument/2006/relationships/hyperlink" Target="javascript:__doPostBack('ctl00$ContentSection$_clubnumberRepeater$ctl338$_clubnameLinkButton','')" TargetMode="External"/><Relationship Id="rId78" Type="http://schemas.openxmlformats.org/officeDocument/2006/relationships/hyperlink" Target="javascript:__doPostBack('ctl00$ContentSection$_clubnumberRepeater$ctl77$_clubnameLinkButton','')" TargetMode="External"/><Relationship Id="rId101" Type="http://schemas.openxmlformats.org/officeDocument/2006/relationships/hyperlink" Target="javascript:__doPostBack('ctl00$ContentSection$_clubnumberRepeater$ctl100$_clubnameLinkButton','')" TargetMode="External"/><Relationship Id="rId143" Type="http://schemas.openxmlformats.org/officeDocument/2006/relationships/hyperlink" Target="javascript:__doPostBack('ctl00$ContentSection$_clubnumberRepeater$ctl142$_clubnameLinkButton','')" TargetMode="External"/><Relationship Id="rId185" Type="http://schemas.openxmlformats.org/officeDocument/2006/relationships/hyperlink" Target="javascript:__doPostBack('ctl00$ContentSection$_clubnumberRepeater$ctl184$_clubnameLinkButton','')" TargetMode="External"/><Relationship Id="rId350" Type="http://schemas.openxmlformats.org/officeDocument/2006/relationships/hyperlink" Target="javascript:__doPostBack('ctl00$ContentSection$_clubnumberRepeater$ctl349$_clubnameLinkButton','')" TargetMode="External"/><Relationship Id="rId9" Type="http://schemas.openxmlformats.org/officeDocument/2006/relationships/hyperlink" Target="javascript:__doPostBack('ctl00$ContentSection$_clubnumberRepeater$ctl08$_clubnameLinkButton','')" TargetMode="External"/><Relationship Id="rId210" Type="http://schemas.openxmlformats.org/officeDocument/2006/relationships/hyperlink" Target="javascript:__doPostBack('ctl00$ContentSection$_clubnumberRepeater$ctl209$_clubnameLinkButton','')" TargetMode="External"/><Relationship Id="rId392" Type="http://schemas.openxmlformats.org/officeDocument/2006/relationships/printerSettings" Target="../printerSettings/printerSettings4.bin"/><Relationship Id="rId252" Type="http://schemas.openxmlformats.org/officeDocument/2006/relationships/hyperlink" Target="javascript:__doPostBack('ctl00$ContentSection$_clubnumberRepeater$ctl251$_clubnameLinkButton','')" TargetMode="External"/><Relationship Id="rId294" Type="http://schemas.openxmlformats.org/officeDocument/2006/relationships/hyperlink" Target="javascript:__doPostBack('ctl00$ContentSection$_clubnumberRepeater$ctl293$_clubnameLinkButton','')" TargetMode="External"/><Relationship Id="rId308" Type="http://schemas.openxmlformats.org/officeDocument/2006/relationships/hyperlink" Target="javascript:__doPostBack('ctl00$ContentSection$_clubnumberRepeater$ctl307$_clubnameLinkButton','')" TargetMode="External"/><Relationship Id="rId47" Type="http://schemas.openxmlformats.org/officeDocument/2006/relationships/hyperlink" Target="javascript:__doPostBack('ctl00$ContentSection$_clubnumberRepeater$ctl46$_clubnameLinkButton','')" TargetMode="External"/><Relationship Id="rId89" Type="http://schemas.openxmlformats.org/officeDocument/2006/relationships/hyperlink" Target="javascript:__doPostBack('ctl00$ContentSection$_clubnumberRepeater$ctl88$_clubnameLinkButton','')" TargetMode="External"/><Relationship Id="rId112" Type="http://schemas.openxmlformats.org/officeDocument/2006/relationships/hyperlink" Target="javascript:__doPostBack('ctl00$ContentSection$_clubnumberRepeater$ctl111$_clubnameLinkButton','')" TargetMode="External"/><Relationship Id="rId154" Type="http://schemas.openxmlformats.org/officeDocument/2006/relationships/hyperlink" Target="javascript:__doPostBack('ctl00$ContentSection$_clubnumberRepeater$ctl153$_clubnameLinkButton','')" TargetMode="External"/><Relationship Id="rId361" Type="http://schemas.openxmlformats.org/officeDocument/2006/relationships/hyperlink" Target="javascript:__doPostBack('ctl00$ContentSection$_clubnumberRepeater$ctl360$_clubnameLinkButton','')" TargetMode="External"/><Relationship Id="rId196" Type="http://schemas.openxmlformats.org/officeDocument/2006/relationships/hyperlink" Target="javascript:__doPostBack('ctl00$ContentSection$_clubnumberRepeater$ctl195$_clubnameLinkButton','')" TargetMode="External"/><Relationship Id="rId200" Type="http://schemas.openxmlformats.org/officeDocument/2006/relationships/hyperlink" Target="javascript:__doPostBack('ctl00$ContentSection$_clubnumberRepeater$ctl199$_clubnameLinkButton','')" TargetMode="External"/><Relationship Id="rId382" Type="http://schemas.openxmlformats.org/officeDocument/2006/relationships/hyperlink" Target="javascript:__doPostBack('ctl00$ContentSection$_clubnumberRepeater$ctl381$_clubnameLinkButton','')" TargetMode="External"/><Relationship Id="rId16" Type="http://schemas.openxmlformats.org/officeDocument/2006/relationships/hyperlink" Target="javascript:__doPostBack('ctl00$ContentSection$_clubnumberRepeater$ctl15$_clubnameLinkButton','')" TargetMode="External"/><Relationship Id="rId221" Type="http://schemas.openxmlformats.org/officeDocument/2006/relationships/hyperlink" Target="javascript:__doPostBack('ctl00$ContentSection$_clubnumberRepeater$ctl220$_clubnameLinkButton','')" TargetMode="External"/><Relationship Id="rId242" Type="http://schemas.openxmlformats.org/officeDocument/2006/relationships/hyperlink" Target="javascript:__doPostBack('ctl00$ContentSection$_clubnumberRepeater$ctl241$_clubnameLinkButton','')" TargetMode="External"/><Relationship Id="rId263" Type="http://schemas.openxmlformats.org/officeDocument/2006/relationships/hyperlink" Target="javascript:__doPostBack('ctl00$ContentSection$_clubnumberRepeater$ctl262$_clubnameLinkButton','')" TargetMode="External"/><Relationship Id="rId284" Type="http://schemas.openxmlformats.org/officeDocument/2006/relationships/hyperlink" Target="javascript:__doPostBack('ctl00$ContentSection$_clubnumberRepeater$ctl283$_clubnameLinkButton','')" TargetMode="External"/><Relationship Id="rId319" Type="http://schemas.openxmlformats.org/officeDocument/2006/relationships/hyperlink" Target="javascript:__doPostBack('ctl00$ContentSection$_clubnumberRepeater$ctl318$_clubnameLinkButton','')" TargetMode="External"/><Relationship Id="rId37" Type="http://schemas.openxmlformats.org/officeDocument/2006/relationships/hyperlink" Target="javascript:__doPostBack('ctl00$ContentSection$_clubnumberRepeater$ctl36$_clubnameLinkButton','')" TargetMode="External"/><Relationship Id="rId58" Type="http://schemas.openxmlformats.org/officeDocument/2006/relationships/hyperlink" Target="javascript:__doPostBack('ctl00$ContentSection$_clubnumberRepeater$ctl57$_clubnameLinkButton','')" TargetMode="External"/><Relationship Id="rId79" Type="http://schemas.openxmlformats.org/officeDocument/2006/relationships/hyperlink" Target="javascript:__doPostBack('ctl00$ContentSection$_clubnumberRepeater$ctl78$_clubnameLinkButton','')" TargetMode="External"/><Relationship Id="rId102" Type="http://schemas.openxmlformats.org/officeDocument/2006/relationships/hyperlink" Target="javascript:__doPostBack('ctl00$ContentSection$_clubnumberRepeater$ctl101$_clubnameLinkButton','')" TargetMode="External"/><Relationship Id="rId123" Type="http://schemas.openxmlformats.org/officeDocument/2006/relationships/hyperlink" Target="javascript:__doPostBack('ctl00$ContentSection$_clubnumberRepeater$ctl122$_clubnameLinkButton','')" TargetMode="External"/><Relationship Id="rId144" Type="http://schemas.openxmlformats.org/officeDocument/2006/relationships/hyperlink" Target="javascript:__doPostBack('ctl00$ContentSection$_clubnumberRepeater$ctl143$_clubnameLinkButton','')" TargetMode="External"/><Relationship Id="rId330" Type="http://schemas.openxmlformats.org/officeDocument/2006/relationships/hyperlink" Target="javascript:__doPostBack('ctl00$ContentSection$_clubnumberRepeater$ctl329$_clubnameLinkButton','')" TargetMode="External"/><Relationship Id="rId90" Type="http://schemas.openxmlformats.org/officeDocument/2006/relationships/hyperlink" Target="javascript:__doPostBack('ctl00$ContentSection$_clubnumberRepeater$ctl89$_clubnameLinkButton','')" TargetMode="External"/><Relationship Id="rId165" Type="http://schemas.openxmlformats.org/officeDocument/2006/relationships/hyperlink" Target="javascript:__doPostBack('ctl00$ContentSection$_clubnumberRepeater$ctl164$_clubnameLinkButton','')" TargetMode="External"/><Relationship Id="rId186" Type="http://schemas.openxmlformats.org/officeDocument/2006/relationships/hyperlink" Target="javascript:__doPostBack('ctl00$ContentSection$_clubnumberRepeater$ctl185$_clubnameLinkButton','')" TargetMode="External"/><Relationship Id="rId351" Type="http://schemas.openxmlformats.org/officeDocument/2006/relationships/hyperlink" Target="javascript:__doPostBack('ctl00$ContentSection$_clubnumberRepeater$ctl350$_clubnameLinkButton','')" TargetMode="External"/><Relationship Id="rId372" Type="http://schemas.openxmlformats.org/officeDocument/2006/relationships/hyperlink" Target="javascript:__doPostBack('ctl00$ContentSection$_clubnumberRepeater$ctl371$_clubnameLinkButton','')" TargetMode="External"/><Relationship Id="rId211" Type="http://schemas.openxmlformats.org/officeDocument/2006/relationships/hyperlink" Target="javascript:__doPostBack('ctl00$ContentSection$_clubnumberRepeater$ctl210$_clubnameLinkButton','')" TargetMode="External"/><Relationship Id="rId232" Type="http://schemas.openxmlformats.org/officeDocument/2006/relationships/hyperlink" Target="javascript:__doPostBack('ctl00$ContentSection$_clubnumberRepeater$ctl231$_clubnameLinkButton','')" TargetMode="External"/><Relationship Id="rId253" Type="http://schemas.openxmlformats.org/officeDocument/2006/relationships/hyperlink" Target="javascript:__doPostBack('ctl00$ContentSection$_clubnumberRepeater$ctl252$_clubnameLinkButton','')" TargetMode="External"/><Relationship Id="rId274" Type="http://schemas.openxmlformats.org/officeDocument/2006/relationships/hyperlink" Target="javascript:__doPostBack('ctl00$ContentSection$_clubnumberRepeater$ctl273$_clubnameLinkButton','')" TargetMode="External"/><Relationship Id="rId295" Type="http://schemas.openxmlformats.org/officeDocument/2006/relationships/hyperlink" Target="javascript:__doPostBack('ctl00$ContentSection$_clubnumberRepeater$ctl294$_clubnameLinkButton','')" TargetMode="External"/><Relationship Id="rId309" Type="http://schemas.openxmlformats.org/officeDocument/2006/relationships/hyperlink" Target="javascript:__doPostBack('ctl00$ContentSection$_clubnumberRepeater$ctl308$_clubnameLinkButton','')" TargetMode="External"/><Relationship Id="rId27" Type="http://schemas.openxmlformats.org/officeDocument/2006/relationships/hyperlink" Target="javascript:__doPostBack('ctl00$ContentSection$_clubnumberRepeater$ctl26$_clubnameLinkButton','')" TargetMode="External"/><Relationship Id="rId48" Type="http://schemas.openxmlformats.org/officeDocument/2006/relationships/hyperlink" Target="javascript:__doPostBack('ctl00$ContentSection$_clubnumberRepeater$ctl47$_clubnameLinkButton','')" TargetMode="External"/><Relationship Id="rId69" Type="http://schemas.openxmlformats.org/officeDocument/2006/relationships/hyperlink" Target="javascript:__doPostBack('ctl00$ContentSection$_clubnumberRepeater$ctl68$_clubnameLinkButton','')" TargetMode="External"/><Relationship Id="rId113" Type="http://schemas.openxmlformats.org/officeDocument/2006/relationships/hyperlink" Target="javascript:__doPostBack('ctl00$ContentSection$_clubnumberRepeater$ctl112$_clubnameLinkButton','')" TargetMode="External"/><Relationship Id="rId134" Type="http://schemas.openxmlformats.org/officeDocument/2006/relationships/hyperlink" Target="javascript:__doPostBack('ctl00$ContentSection$_clubnumberRepeater$ctl133$_clubnameLinkButton','')" TargetMode="External"/><Relationship Id="rId320" Type="http://schemas.openxmlformats.org/officeDocument/2006/relationships/hyperlink" Target="javascript:__doPostBack('ctl00$ContentSection$_clubnumberRepeater$ctl319$_clubnameLinkButton','')" TargetMode="External"/><Relationship Id="rId80" Type="http://schemas.openxmlformats.org/officeDocument/2006/relationships/hyperlink" Target="javascript:__doPostBack('ctl00$ContentSection$_clubnumberRepeater$ctl79$_clubnameLinkButton','')" TargetMode="External"/><Relationship Id="rId155" Type="http://schemas.openxmlformats.org/officeDocument/2006/relationships/hyperlink" Target="javascript:__doPostBack('ctl00$ContentSection$_clubnumberRepeater$ctl154$_clubnameLinkButton','')" TargetMode="External"/><Relationship Id="rId176" Type="http://schemas.openxmlformats.org/officeDocument/2006/relationships/hyperlink" Target="javascript:__doPostBack('ctl00$ContentSection$_clubnumberRepeater$ctl175$_clubnameLinkButton','')" TargetMode="External"/><Relationship Id="rId197" Type="http://schemas.openxmlformats.org/officeDocument/2006/relationships/hyperlink" Target="javascript:__doPostBack('ctl00$ContentSection$_clubnumberRepeater$ctl196$_clubnameLinkButton','')" TargetMode="External"/><Relationship Id="rId341" Type="http://schemas.openxmlformats.org/officeDocument/2006/relationships/hyperlink" Target="javascript:__doPostBack('ctl00$ContentSection$_clubnumberRepeater$ctl340$_clubnameLinkButton','')" TargetMode="External"/><Relationship Id="rId362" Type="http://schemas.openxmlformats.org/officeDocument/2006/relationships/hyperlink" Target="javascript:__doPostBack('ctl00$ContentSection$_clubnumberRepeater$ctl361$_clubnameLinkButton','')" TargetMode="External"/><Relationship Id="rId383" Type="http://schemas.openxmlformats.org/officeDocument/2006/relationships/hyperlink" Target="javascript:__doPostBack('ctl00$ContentSection$_clubnumberRepeater$ctl382$_clubnameLinkButton','')" TargetMode="External"/><Relationship Id="rId201" Type="http://schemas.openxmlformats.org/officeDocument/2006/relationships/hyperlink" Target="javascript:__doPostBack('ctl00$ContentSection$_clubnumberRepeater$ctl200$_clubnameLinkButton','')" TargetMode="External"/><Relationship Id="rId222" Type="http://schemas.openxmlformats.org/officeDocument/2006/relationships/hyperlink" Target="javascript:__doPostBack('ctl00$ContentSection$_clubnumberRepeater$ctl221$_clubnameLinkButton','')" TargetMode="External"/><Relationship Id="rId243" Type="http://schemas.openxmlformats.org/officeDocument/2006/relationships/hyperlink" Target="javascript:__doPostBack('ctl00$ContentSection$_clubnumberRepeater$ctl242$_clubnameLinkButton','')" TargetMode="External"/><Relationship Id="rId264" Type="http://schemas.openxmlformats.org/officeDocument/2006/relationships/hyperlink" Target="javascript:__doPostBack('ctl00$ContentSection$_clubnumberRepeater$ctl263$_clubnameLinkButton','')" TargetMode="External"/><Relationship Id="rId285" Type="http://schemas.openxmlformats.org/officeDocument/2006/relationships/hyperlink" Target="javascript:__doPostBack('ctl00$ContentSection$_clubnumberRepeater$ctl284$_clubnameLinkButton','')" TargetMode="External"/><Relationship Id="rId17" Type="http://schemas.openxmlformats.org/officeDocument/2006/relationships/hyperlink" Target="javascript:__doPostBack('ctl00$ContentSection$_clubnumberRepeater$ctl16$_clubnameLinkButton','')" TargetMode="External"/><Relationship Id="rId38" Type="http://schemas.openxmlformats.org/officeDocument/2006/relationships/hyperlink" Target="javascript:__doPostBack('ctl00$ContentSection$_clubnumberRepeater$ctl37$_clubnameLinkButton','')" TargetMode="External"/><Relationship Id="rId59" Type="http://schemas.openxmlformats.org/officeDocument/2006/relationships/hyperlink" Target="javascript:__doPostBack('ctl00$ContentSection$_clubnumberRepeater$ctl58$_clubnameLinkButton','')" TargetMode="External"/><Relationship Id="rId103" Type="http://schemas.openxmlformats.org/officeDocument/2006/relationships/hyperlink" Target="javascript:__doPostBack('ctl00$ContentSection$_clubnumberRepeater$ctl102$_clubnameLinkButton','')" TargetMode="External"/><Relationship Id="rId124" Type="http://schemas.openxmlformats.org/officeDocument/2006/relationships/hyperlink" Target="javascript:__doPostBack('ctl00$ContentSection$_clubnumberRepeater$ctl123$_clubnameLinkButton','')" TargetMode="External"/><Relationship Id="rId310" Type="http://schemas.openxmlformats.org/officeDocument/2006/relationships/hyperlink" Target="javascript:__doPostBack('ctl00$ContentSection$_clubnumberRepeater$ctl309$_clubnameLinkButton','')" TargetMode="External"/><Relationship Id="rId70" Type="http://schemas.openxmlformats.org/officeDocument/2006/relationships/hyperlink" Target="javascript:__doPostBack('ctl00$ContentSection$_clubnumberRepeater$ctl69$_clubnameLinkButton','')" TargetMode="External"/><Relationship Id="rId91" Type="http://schemas.openxmlformats.org/officeDocument/2006/relationships/hyperlink" Target="javascript:__doPostBack('ctl00$ContentSection$_clubnumberRepeater$ctl90$_clubnameLinkButton','')" TargetMode="External"/><Relationship Id="rId145" Type="http://schemas.openxmlformats.org/officeDocument/2006/relationships/hyperlink" Target="javascript:__doPostBack('ctl00$ContentSection$_clubnumberRepeater$ctl144$_clubnameLinkButton','')" TargetMode="External"/><Relationship Id="rId166" Type="http://schemas.openxmlformats.org/officeDocument/2006/relationships/hyperlink" Target="javascript:__doPostBack('ctl00$ContentSection$_clubnumberRepeater$ctl165$_clubnameLinkButton','')" TargetMode="External"/><Relationship Id="rId187" Type="http://schemas.openxmlformats.org/officeDocument/2006/relationships/hyperlink" Target="javascript:__doPostBack('ctl00$ContentSection$_clubnumberRepeater$ctl186$_clubnameLinkButton','')" TargetMode="External"/><Relationship Id="rId331" Type="http://schemas.openxmlformats.org/officeDocument/2006/relationships/hyperlink" Target="javascript:__doPostBack('ctl00$ContentSection$_clubnumberRepeater$ctl330$_clubnameLinkButton','')" TargetMode="External"/><Relationship Id="rId352" Type="http://schemas.openxmlformats.org/officeDocument/2006/relationships/hyperlink" Target="javascript:__doPostBack('ctl00$ContentSection$_clubnumberRepeater$ctl351$_clubnameLinkButton','')" TargetMode="External"/><Relationship Id="rId373" Type="http://schemas.openxmlformats.org/officeDocument/2006/relationships/hyperlink" Target="javascript:__doPostBack('ctl00$ContentSection$_clubnumberRepeater$ctl372$_clubnameLinkButton','')" TargetMode="External"/><Relationship Id="rId1" Type="http://schemas.openxmlformats.org/officeDocument/2006/relationships/hyperlink" Target="javascript:__doPostBack('ctl00$ContentSection$_clubnumberRepeater$ctl00$_clubnameLinkButton','')" TargetMode="External"/><Relationship Id="rId212" Type="http://schemas.openxmlformats.org/officeDocument/2006/relationships/hyperlink" Target="javascript:__doPostBack('ctl00$ContentSection$_clubnumberRepeater$ctl211$_clubnameLinkButton','')" TargetMode="External"/><Relationship Id="rId233" Type="http://schemas.openxmlformats.org/officeDocument/2006/relationships/hyperlink" Target="javascript:__doPostBack('ctl00$ContentSection$_clubnumberRepeater$ctl232$_clubnameLinkButton','')" TargetMode="External"/><Relationship Id="rId254" Type="http://schemas.openxmlformats.org/officeDocument/2006/relationships/hyperlink" Target="javascript:__doPostBack('ctl00$ContentSection$_clubnumberRepeater$ctl253$_clubnameLinkButton','')" TargetMode="External"/><Relationship Id="rId28" Type="http://schemas.openxmlformats.org/officeDocument/2006/relationships/hyperlink" Target="javascript:__doPostBack('ctl00$ContentSection$_clubnumberRepeater$ctl27$_clubnameLinkButton','')" TargetMode="External"/><Relationship Id="rId49" Type="http://schemas.openxmlformats.org/officeDocument/2006/relationships/hyperlink" Target="javascript:__doPostBack('ctl00$ContentSection$_clubnumberRepeater$ctl48$_clubnameLinkButton','')" TargetMode="External"/><Relationship Id="rId114" Type="http://schemas.openxmlformats.org/officeDocument/2006/relationships/hyperlink" Target="javascript:__doPostBack('ctl00$ContentSection$_clubnumberRepeater$ctl113$_clubnameLinkButton','')" TargetMode="External"/><Relationship Id="rId275" Type="http://schemas.openxmlformats.org/officeDocument/2006/relationships/hyperlink" Target="javascript:__doPostBack('ctl00$ContentSection$_clubnumberRepeater$ctl274$_clubnameLinkButton','')" TargetMode="External"/><Relationship Id="rId296" Type="http://schemas.openxmlformats.org/officeDocument/2006/relationships/hyperlink" Target="javascript:__doPostBack('ctl00$ContentSection$_clubnumberRepeater$ctl295$_clubnameLinkButton','')" TargetMode="External"/><Relationship Id="rId300" Type="http://schemas.openxmlformats.org/officeDocument/2006/relationships/hyperlink" Target="javascript:__doPostBack('ctl00$ContentSection$_clubnumberRepeater$ctl299$_clubnameLinkButton','')" TargetMode="External"/><Relationship Id="rId60" Type="http://schemas.openxmlformats.org/officeDocument/2006/relationships/hyperlink" Target="javascript:__doPostBack('ctl00$ContentSection$_clubnumberRepeater$ctl59$_clubnameLinkButton','')" TargetMode="External"/><Relationship Id="rId81" Type="http://schemas.openxmlformats.org/officeDocument/2006/relationships/hyperlink" Target="javascript:__doPostBack('ctl00$ContentSection$_clubnumberRepeater$ctl80$_clubnameLinkButton','')" TargetMode="External"/><Relationship Id="rId135" Type="http://schemas.openxmlformats.org/officeDocument/2006/relationships/hyperlink" Target="javascript:__doPostBack('ctl00$ContentSection$_clubnumberRepeater$ctl134$_clubnameLinkButton','')" TargetMode="External"/><Relationship Id="rId156" Type="http://schemas.openxmlformats.org/officeDocument/2006/relationships/hyperlink" Target="javascript:__doPostBack('ctl00$ContentSection$_clubnumberRepeater$ctl155$_clubnameLinkButton','')" TargetMode="External"/><Relationship Id="rId177" Type="http://schemas.openxmlformats.org/officeDocument/2006/relationships/hyperlink" Target="javascript:__doPostBack('ctl00$ContentSection$_clubnumberRepeater$ctl176$_clubnameLinkButton','')" TargetMode="External"/><Relationship Id="rId198" Type="http://schemas.openxmlformats.org/officeDocument/2006/relationships/hyperlink" Target="javascript:__doPostBack('ctl00$ContentSection$_clubnumberRepeater$ctl197$_clubnameLinkButton','')" TargetMode="External"/><Relationship Id="rId321" Type="http://schemas.openxmlformats.org/officeDocument/2006/relationships/hyperlink" Target="javascript:__doPostBack('ctl00$ContentSection$_clubnumberRepeater$ctl320$_clubnameLinkButton','')" TargetMode="External"/><Relationship Id="rId342" Type="http://schemas.openxmlformats.org/officeDocument/2006/relationships/hyperlink" Target="javascript:__doPostBack('ctl00$ContentSection$_clubnumberRepeater$ctl341$_clubnameLinkButton','')" TargetMode="External"/><Relationship Id="rId363" Type="http://schemas.openxmlformats.org/officeDocument/2006/relationships/hyperlink" Target="javascript:__doPostBack('ctl00$ContentSection$_clubnumberRepeater$ctl362$_clubnameLinkButton','')" TargetMode="External"/><Relationship Id="rId384" Type="http://schemas.openxmlformats.org/officeDocument/2006/relationships/hyperlink" Target="javascript:__doPostBack('ctl00$ContentSection$_clubnumberRepeater$ctl383$_clubnameLinkButton','')" TargetMode="External"/><Relationship Id="rId202" Type="http://schemas.openxmlformats.org/officeDocument/2006/relationships/hyperlink" Target="javascript:__doPostBack('ctl00$ContentSection$_clubnumberRepeater$ctl201$_clubnameLinkButton','')" TargetMode="External"/><Relationship Id="rId223" Type="http://schemas.openxmlformats.org/officeDocument/2006/relationships/hyperlink" Target="javascript:__doPostBack('ctl00$ContentSection$_clubnumberRepeater$ctl222$_clubnameLinkButton','')" TargetMode="External"/><Relationship Id="rId244" Type="http://schemas.openxmlformats.org/officeDocument/2006/relationships/hyperlink" Target="javascript:__doPostBack('ctl00$ContentSection$_clubnumberRepeater$ctl243$_clubnameLinkButton','')" TargetMode="External"/><Relationship Id="rId18" Type="http://schemas.openxmlformats.org/officeDocument/2006/relationships/hyperlink" Target="javascript:__doPostBack('ctl00$ContentSection$_clubnumberRepeater$ctl17$_clubnameLinkButton','')" TargetMode="External"/><Relationship Id="rId39" Type="http://schemas.openxmlformats.org/officeDocument/2006/relationships/hyperlink" Target="javascript:__doPostBack('ctl00$ContentSection$_clubnumberRepeater$ctl38$_clubnameLinkButton','')" TargetMode="External"/><Relationship Id="rId265" Type="http://schemas.openxmlformats.org/officeDocument/2006/relationships/hyperlink" Target="javascript:__doPostBack('ctl00$ContentSection$_clubnumberRepeater$ctl264$_clubnameLinkButton','')" TargetMode="External"/><Relationship Id="rId286" Type="http://schemas.openxmlformats.org/officeDocument/2006/relationships/hyperlink" Target="javascript:__doPostBack('ctl00$ContentSection$_clubnumberRepeater$ctl285$_clubnameLinkButton','')" TargetMode="External"/><Relationship Id="rId50" Type="http://schemas.openxmlformats.org/officeDocument/2006/relationships/hyperlink" Target="javascript:__doPostBack('ctl00$ContentSection$_clubnumberRepeater$ctl49$_clubnameLinkButton','')" TargetMode="External"/><Relationship Id="rId104" Type="http://schemas.openxmlformats.org/officeDocument/2006/relationships/hyperlink" Target="javascript:__doPostBack('ctl00$ContentSection$_clubnumberRepeater$ctl103$_clubnameLinkButton','')" TargetMode="External"/><Relationship Id="rId125" Type="http://schemas.openxmlformats.org/officeDocument/2006/relationships/hyperlink" Target="javascript:__doPostBack('ctl00$ContentSection$_clubnumberRepeater$ctl124$_clubnameLinkButton','')" TargetMode="External"/><Relationship Id="rId146" Type="http://schemas.openxmlformats.org/officeDocument/2006/relationships/hyperlink" Target="javascript:__doPostBack('ctl00$ContentSection$_clubnumberRepeater$ctl145$_clubnameLinkButton','')" TargetMode="External"/><Relationship Id="rId167" Type="http://schemas.openxmlformats.org/officeDocument/2006/relationships/hyperlink" Target="javascript:__doPostBack('ctl00$ContentSection$_clubnumberRepeater$ctl166$_clubnameLinkButton','')" TargetMode="External"/><Relationship Id="rId188" Type="http://schemas.openxmlformats.org/officeDocument/2006/relationships/hyperlink" Target="javascript:__doPostBack('ctl00$ContentSection$_clubnumberRepeater$ctl187$_clubnameLinkButton','')" TargetMode="External"/><Relationship Id="rId311" Type="http://schemas.openxmlformats.org/officeDocument/2006/relationships/hyperlink" Target="javascript:__doPostBack('ctl00$ContentSection$_clubnumberRepeater$ctl310$_clubnameLinkButton','')" TargetMode="External"/><Relationship Id="rId332" Type="http://schemas.openxmlformats.org/officeDocument/2006/relationships/hyperlink" Target="javascript:__doPostBack('ctl00$ContentSection$_clubnumberRepeater$ctl331$_clubnameLinkButton','')" TargetMode="External"/><Relationship Id="rId353" Type="http://schemas.openxmlformats.org/officeDocument/2006/relationships/hyperlink" Target="javascript:__doPostBack('ctl00$ContentSection$_clubnumberRepeater$ctl352$_clubnameLinkButton','')" TargetMode="External"/><Relationship Id="rId374" Type="http://schemas.openxmlformats.org/officeDocument/2006/relationships/hyperlink" Target="javascript:__doPostBack('ctl00$ContentSection$_clubnumberRepeater$ctl373$_clubnameLinkButton','')" TargetMode="External"/><Relationship Id="rId71" Type="http://schemas.openxmlformats.org/officeDocument/2006/relationships/hyperlink" Target="javascript:__doPostBack('ctl00$ContentSection$_clubnumberRepeater$ctl70$_clubnameLinkButton','')" TargetMode="External"/><Relationship Id="rId92" Type="http://schemas.openxmlformats.org/officeDocument/2006/relationships/hyperlink" Target="javascript:__doPostBack('ctl00$ContentSection$_clubnumberRepeater$ctl91$_clubnameLinkButton','')" TargetMode="External"/><Relationship Id="rId213" Type="http://schemas.openxmlformats.org/officeDocument/2006/relationships/hyperlink" Target="javascript:__doPostBack('ctl00$ContentSection$_clubnumberRepeater$ctl212$_clubnameLinkButton','')" TargetMode="External"/><Relationship Id="rId234" Type="http://schemas.openxmlformats.org/officeDocument/2006/relationships/hyperlink" Target="javascript:__doPostBack('ctl00$ContentSection$_clubnumberRepeater$ctl233$_clubnameLinkButton','')" TargetMode="External"/><Relationship Id="rId2" Type="http://schemas.openxmlformats.org/officeDocument/2006/relationships/hyperlink" Target="javascript:__doPostBack('ctl00$ContentSection$_clubnumberRepeater$ctl01$_clubnameLinkButton','')" TargetMode="External"/><Relationship Id="rId29" Type="http://schemas.openxmlformats.org/officeDocument/2006/relationships/hyperlink" Target="javascript:__doPostBack('ctl00$ContentSection$_clubnumberRepeater$ctl28$_clubnameLinkButton','')" TargetMode="External"/><Relationship Id="rId255" Type="http://schemas.openxmlformats.org/officeDocument/2006/relationships/hyperlink" Target="javascript:__doPostBack('ctl00$ContentSection$_clubnumberRepeater$ctl254$_clubnameLinkButton','')" TargetMode="External"/><Relationship Id="rId276" Type="http://schemas.openxmlformats.org/officeDocument/2006/relationships/hyperlink" Target="javascript:__doPostBack('ctl00$ContentSection$_clubnumberRepeater$ctl275$_clubnameLinkButton','')" TargetMode="External"/><Relationship Id="rId297" Type="http://schemas.openxmlformats.org/officeDocument/2006/relationships/hyperlink" Target="javascript:__doPostBack('ctl00$ContentSection$_clubnumberRepeater$ctl296$_clubnameLinkButton','')" TargetMode="External"/><Relationship Id="rId40" Type="http://schemas.openxmlformats.org/officeDocument/2006/relationships/hyperlink" Target="javascript:__doPostBack('ctl00$ContentSection$_clubnumberRepeater$ctl39$_clubnameLinkButton','')" TargetMode="External"/><Relationship Id="rId115" Type="http://schemas.openxmlformats.org/officeDocument/2006/relationships/hyperlink" Target="javascript:__doPostBack('ctl00$ContentSection$_clubnumberRepeater$ctl114$_clubnameLinkButton','')" TargetMode="External"/><Relationship Id="rId136" Type="http://schemas.openxmlformats.org/officeDocument/2006/relationships/hyperlink" Target="javascript:__doPostBack('ctl00$ContentSection$_clubnumberRepeater$ctl135$_clubnameLinkButton','')" TargetMode="External"/><Relationship Id="rId157" Type="http://schemas.openxmlformats.org/officeDocument/2006/relationships/hyperlink" Target="javascript:__doPostBack('ctl00$ContentSection$_clubnumberRepeater$ctl156$_clubnameLinkButton','')" TargetMode="External"/><Relationship Id="rId178" Type="http://schemas.openxmlformats.org/officeDocument/2006/relationships/hyperlink" Target="javascript:__doPostBack('ctl00$ContentSection$_clubnumberRepeater$ctl177$_clubnameLinkButton','')" TargetMode="External"/><Relationship Id="rId301" Type="http://schemas.openxmlformats.org/officeDocument/2006/relationships/hyperlink" Target="javascript:__doPostBack('ctl00$ContentSection$_clubnumberRepeater$ctl300$_clubnameLinkButton','')" TargetMode="External"/><Relationship Id="rId322" Type="http://schemas.openxmlformats.org/officeDocument/2006/relationships/hyperlink" Target="javascript:__doPostBack('ctl00$ContentSection$_clubnumberRepeater$ctl321$_clubnameLinkButton','')" TargetMode="External"/><Relationship Id="rId343" Type="http://schemas.openxmlformats.org/officeDocument/2006/relationships/hyperlink" Target="javascript:__doPostBack('ctl00$ContentSection$_clubnumberRepeater$ctl342$_clubnameLinkButton','')" TargetMode="External"/><Relationship Id="rId364" Type="http://schemas.openxmlformats.org/officeDocument/2006/relationships/hyperlink" Target="javascript:__doPostBack('ctl00$ContentSection$_clubnumberRepeater$ctl363$_clubnameLinkButton','')" TargetMode="External"/><Relationship Id="rId61" Type="http://schemas.openxmlformats.org/officeDocument/2006/relationships/hyperlink" Target="javascript:__doPostBack('ctl00$ContentSection$_clubnumberRepeater$ctl60$_clubnameLinkButton','')" TargetMode="External"/><Relationship Id="rId82" Type="http://schemas.openxmlformats.org/officeDocument/2006/relationships/hyperlink" Target="javascript:__doPostBack('ctl00$ContentSection$_clubnumberRepeater$ctl81$_clubnameLinkButton','')" TargetMode="External"/><Relationship Id="rId199" Type="http://schemas.openxmlformats.org/officeDocument/2006/relationships/hyperlink" Target="javascript:__doPostBack('ctl00$ContentSection$_clubnumberRepeater$ctl198$_clubnameLinkButton','')" TargetMode="External"/><Relationship Id="rId203" Type="http://schemas.openxmlformats.org/officeDocument/2006/relationships/hyperlink" Target="javascript:__doPostBack('ctl00$ContentSection$_clubnumberRepeater$ctl202$_clubnameLinkButton','')" TargetMode="External"/><Relationship Id="rId385" Type="http://schemas.openxmlformats.org/officeDocument/2006/relationships/hyperlink" Target="javascript:__doPostBack('ctl00$ContentSection$_clubnumberRepeater$ctl384$_clubnameLinkButton','')" TargetMode="External"/><Relationship Id="rId19" Type="http://schemas.openxmlformats.org/officeDocument/2006/relationships/hyperlink" Target="javascript:__doPostBack('ctl00$ContentSection$_clubnumberRepeater$ctl18$_clubnameLinkButton','')" TargetMode="External"/><Relationship Id="rId224" Type="http://schemas.openxmlformats.org/officeDocument/2006/relationships/hyperlink" Target="javascript:__doPostBack('ctl00$ContentSection$_clubnumberRepeater$ctl223$_clubnameLinkButton','')" TargetMode="External"/><Relationship Id="rId245" Type="http://schemas.openxmlformats.org/officeDocument/2006/relationships/hyperlink" Target="javascript:__doPostBack('ctl00$ContentSection$_clubnumberRepeater$ctl244$_clubnameLinkButton','')" TargetMode="External"/><Relationship Id="rId266" Type="http://schemas.openxmlformats.org/officeDocument/2006/relationships/hyperlink" Target="javascript:__doPostBack('ctl00$ContentSection$_clubnumberRepeater$ctl265$_clubnameLinkButton','')" TargetMode="External"/><Relationship Id="rId287" Type="http://schemas.openxmlformats.org/officeDocument/2006/relationships/hyperlink" Target="javascript:__doPostBack('ctl00$ContentSection$_clubnumberRepeater$ctl286$_clubnameLinkButton','')" TargetMode="External"/><Relationship Id="rId30" Type="http://schemas.openxmlformats.org/officeDocument/2006/relationships/hyperlink" Target="javascript:__doPostBack('ctl00$ContentSection$_clubnumberRepeater$ctl29$_clubnameLinkButton','')" TargetMode="External"/><Relationship Id="rId105" Type="http://schemas.openxmlformats.org/officeDocument/2006/relationships/hyperlink" Target="javascript:__doPostBack('ctl00$ContentSection$_clubnumberRepeater$ctl104$_clubnameLinkButton','')" TargetMode="External"/><Relationship Id="rId126" Type="http://schemas.openxmlformats.org/officeDocument/2006/relationships/hyperlink" Target="javascript:__doPostBack('ctl00$ContentSection$_clubnumberRepeater$ctl125$_clubnameLinkButton','')" TargetMode="External"/><Relationship Id="rId147" Type="http://schemas.openxmlformats.org/officeDocument/2006/relationships/hyperlink" Target="javascript:__doPostBack('ctl00$ContentSection$_clubnumberRepeater$ctl146$_clubnameLinkButton','')" TargetMode="External"/><Relationship Id="rId168" Type="http://schemas.openxmlformats.org/officeDocument/2006/relationships/hyperlink" Target="javascript:__doPostBack('ctl00$ContentSection$_clubnumberRepeater$ctl167$_clubnameLinkButton','')" TargetMode="External"/><Relationship Id="rId312" Type="http://schemas.openxmlformats.org/officeDocument/2006/relationships/hyperlink" Target="javascript:__doPostBack('ctl00$ContentSection$_clubnumberRepeater$ctl311$_clubnameLinkButton','')" TargetMode="External"/><Relationship Id="rId333" Type="http://schemas.openxmlformats.org/officeDocument/2006/relationships/hyperlink" Target="javascript:__doPostBack('ctl00$ContentSection$_clubnumberRepeater$ctl332$_clubnameLinkButton','')" TargetMode="External"/><Relationship Id="rId354" Type="http://schemas.openxmlformats.org/officeDocument/2006/relationships/hyperlink" Target="javascript:__doPostBack('ctl00$ContentSection$_clubnumberRepeater$ctl353$_clubnameLinkButton','')" TargetMode="External"/><Relationship Id="rId51" Type="http://schemas.openxmlformats.org/officeDocument/2006/relationships/hyperlink" Target="javascript:__doPostBack('ctl00$ContentSection$_clubnumberRepeater$ctl50$_clubnameLinkButton','')" TargetMode="External"/><Relationship Id="rId72" Type="http://schemas.openxmlformats.org/officeDocument/2006/relationships/hyperlink" Target="javascript:__doPostBack('ctl00$ContentSection$_clubnumberRepeater$ctl71$_clubnameLinkButton','')" TargetMode="External"/><Relationship Id="rId93" Type="http://schemas.openxmlformats.org/officeDocument/2006/relationships/hyperlink" Target="javascript:__doPostBack('ctl00$ContentSection$_clubnumberRepeater$ctl92$_clubnameLinkButton','')" TargetMode="External"/><Relationship Id="rId189" Type="http://schemas.openxmlformats.org/officeDocument/2006/relationships/hyperlink" Target="javascript:__doPostBack('ctl00$ContentSection$_clubnumberRepeater$ctl188$_clubnameLinkButton','')" TargetMode="External"/><Relationship Id="rId375" Type="http://schemas.openxmlformats.org/officeDocument/2006/relationships/hyperlink" Target="javascript:__doPostBack('ctl00$ContentSection$_clubnumberRepeater$ctl374$_clubnameLinkButton','')" TargetMode="External"/><Relationship Id="rId3" Type="http://schemas.openxmlformats.org/officeDocument/2006/relationships/hyperlink" Target="javascript:__doPostBack('ctl00$ContentSection$_clubnumberRepeater$ctl02$_clubnameLinkButton','')" TargetMode="External"/><Relationship Id="rId214" Type="http://schemas.openxmlformats.org/officeDocument/2006/relationships/hyperlink" Target="javascript:__doPostBack('ctl00$ContentSection$_clubnumberRepeater$ctl213$_clubnameLinkButton','')" TargetMode="External"/><Relationship Id="rId235" Type="http://schemas.openxmlformats.org/officeDocument/2006/relationships/hyperlink" Target="javascript:__doPostBack('ctl00$ContentSection$_clubnumberRepeater$ctl234$_clubnameLinkButton','')" TargetMode="External"/><Relationship Id="rId256" Type="http://schemas.openxmlformats.org/officeDocument/2006/relationships/hyperlink" Target="javascript:__doPostBack('ctl00$ContentSection$_clubnumberRepeater$ctl255$_clubnameLinkButton','')" TargetMode="External"/><Relationship Id="rId277" Type="http://schemas.openxmlformats.org/officeDocument/2006/relationships/hyperlink" Target="javascript:__doPostBack('ctl00$ContentSection$_clubnumberRepeater$ctl276$_clubnameLinkButton','')" TargetMode="External"/><Relationship Id="rId298" Type="http://schemas.openxmlformats.org/officeDocument/2006/relationships/hyperlink" Target="javascript:__doPostBack('ctl00$ContentSection$_clubnumberRepeater$ctl297$_clubnameLinkButton','')" TargetMode="External"/><Relationship Id="rId116" Type="http://schemas.openxmlformats.org/officeDocument/2006/relationships/hyperlink" Target="javascript:__doPostBack('ctl00$ContentSection$_clubnumberRepeater$ctl115$_clubnameLinkButton','')" TargetMode="External"/><Relationship Id="rId137" Type="http://schemas.openxmlformats.org/officeDocument/2006/relationships/hyperlink" Target="javascript:__doPostBack('ctl00$ContentSection$_clubnumberRepeater$ctl136$_clubnameLinkButton','')" TargetMode="External"/><Relationship Id="rId158" Type="http://schemas.openxmlformats.org/officeDocument/2006/relationships/hyperlink" Target="javascript:__doPostBack('ctl00$ContentSection$_clubnumberRepeater$ctl157$_clubnameLinkButton','')" TargetMode="External"/><Relationship Id="rId302" Type="http://schemas.openxmlformats.org/officeDocument/2006/relationships/hyperlink" Target="javascript:__doPostBack('ctl00$ContentSection$_clubnumberRepeater$ctl301$_clubnameLinkButton','')" TargetMode="External"/><Relationship Id="rId323" Type="http://schemas.openxmlformats.org/officeDocument/2006/relationships/hyperlink" Target="javascript:__doPostBack('ctl00$ContentSection$_clubnumberRepeater$ctl322$_clubnameLinkButton','')" TargetMode="External"/><Relationship Id="rId344" Type="http://schemas.openxmlformats.org/officeDocument/2006/relationships/hyperlink" Target="javascript:__doPostBack('ctl00$ContentSection$_clubnumberRepeater$ctl343$_clubnameLinkButton','')" TargetMode="External"/><Relationship Id="rId20" Type="http://schemas.openxmlformats.org/officeDocument/2006/relationships/hyperlink" Target="javascript:__doPostBack('ctl00$ContentSection$_clubnumberRepeater$ctl19$_clubnameLinkButton','')" TargetMode="External"/><Relationship Id="rId41" Type="http://schemas.openxmlformats.org/officeDocument/2006/relationships/hyperlink" Target="javascript:__doPostBack('ctl00$ContentSection$_clubnumberRepeater$ctl40$_clubnameLinkButton','')" TargetMode="External"/><Relationship Id="rId62" Type="http://schemas.openxmlformats.org/officeDocument/2006/relationships/hyperlink" Target="javascript:__doPostBack('ctl00$ContentSection$_clubnumberRepeater$ctl61$_clubnameLinkButton','')" TargetMode="External"/><Relationship Id="rId83" Type="http://schemas.openxmlformats.org/officeDocument/2006/relationships/hyperlink" Target="javascript:__doPostBack('ctl00$ContentSection$_clubnumberRepeater$ctl82$_clubnameLinkButton','')" TargetMode="External"/><Relationship Id="rId179" Type="http://schemas.openxmlformats.org/officeDocument/2006/relationships/hyperlink" Target="javascript:__doPostBack('ctl00$ContentSection$_clubnumberRepeater$ctl178$_clubnameLinkButton','')" TargetMode="External"/><Relationship Id="rId365" Type="http://schemas.openxmlformats.org/officeDocument/2006/relationships/hyperlink" Target="javascript:__doPostBack('ctl00$ContentSection$_clubnumberRepeater$ctl364$_clubnameLinkButton','')" TargetMode="External"/><Relationship Id="rId386" Type="http://schemas.openxmlformats.org/officeDocument/2006/relationships/hyperlink" Target="javascript:__doPostBack('ctl00$ContentSection$_clubnumberRepeater$ctl385$_clubnameLinkButton','')" TargetMode="External"/><Relationship Id="rId190" Type="http://schemas.openxmlformats.org/officeDocument/2006/relationships/hyperlink" Target="javascript:__doPostBack('ctl00$ContentSection$_clubnumberRepeater$ctl189$_clubnameLinkButton','')" TargetMode="External"/><Relationship Id="rId204" Type="http://schemas.openxmlformats.org/officeDocument/2006/relationships/hyperlink" Target="javascript:__doPostBack('ctl00$ContentSection$_clubnumberRepeater$ctl203$_clubnameLinkButton','')" TargetMode="External"/><Relationship Id="rId225" Type="http://schemas.openxmlformats.org/officeDocument/2006/relationships/hyperlink" Target="javascript:__doPostBack('ctl00$ContentSection$_clubnumberRepeater$ctl224$_clubnameLinkButton','')" TargetMode="External"/><Relationship Id="rId246" Type="http://schemas.openxmlformats.org/officeDocument/2006/relationships/hyperlink" Target="javascript:__doPostBack('ctl00$ContentSection$_clubnumberRepeater$ctl245$_clubnameLinkButton','')" TargetMode="External"/><Relationship Id="rId267" Type="http://schemas.openxmlformats.org/officeDocument/2006/relationships/hyperlink" Target="javascript:__doPostBack('ctl00$ContentSection$_clubnumberRepeater$ctl266$_clubnameLinkButton','')" TargetMode="External"/><Relationship Id="rId288" Type="http://schemas.openxmlformats.org/officeDocument/2006/relationships/hyperlink" Target="javascript:__doPostBack('ctl00$ContentSection$_clubnumberRepeater$ctl287$_clubnameLinkButton','')" TargetMode="External"/><Relationship Id="rId106" Type="http://schemas.openxmlformats.org/officeDocument/2006/relationships/hyperlink" Target="javascript:__doPostBack('ctl00$ContentSection$_clubnumberRepeater$ctl105$_clubnameLinkButton','')" TargetMode="External"/><Relationship Id="rId127" Type="http://schemas.openxmlformats.org/officeDocument/2006/relationships/hyperlink" Target="javascript:__doPostBack('ctl00$ContentSection$_clubnumberRepeater$ctl126$_clubnameLinkButton','')" TargetMode="External"/><Relationship Id="rId313" Type="http://schemas.openxmlformats.org/officeDocument/2006/relationships/hyperlink" Target="javascript:__doPostBack('ctl00$ContentSection$_clubnumberRepeater$ctl312$_clubnameLinkButton','')" TargetMode="External"/><Relationship Id="rId10" Type="http://schemas.openxmlformats.org/officeDocument/2006/relationships/hyperlink" Target="javascript:__doPostBack('ctl00$ContentSection$_clubnumberRepeater$ctl09$_clubnameLinkButton','')" TargetMode="External"/><Relationship Id="rId31" Type="http://schemas.openxmlformats.org/officeDocument/2006/relationships/hyperlink" Target="javascript:__doPostBack('ctl00$ContentSection$_clubnumberRepeater$ctl30$_clubnameLinkButton','')" TargetMode="External"/><Relationship Id="rId52" Type="http://schemas.openxmlformats.org/officeDocument/2006/relationships/hyperlink" Target="javascript:__doPostBack('ctl00$ContentSection$_clubnumberRepeater$ctl51$_clubnameLinkButton','')" TargetMode="External"/><Relationship Id="rId73" Type="http://schemas.openxmlformats.org/officeDocument/2006/relationships/hyperlink" Target="javascript:__doPostBack('ctl00$ContentSection$_clubnumberRepeater$ctl72$_clubnameLinkButton','')" TargetMode="External"/><Relationship Id="rId94" Type="http://schemas.openxmlformats.org/officeDocument/2006/relationships/hyperlink" Target="javascript:__doPostBack('ctl00$ContentSection$_clubnumberRepeater$ctl93$_clubnameLinkButton','')" TargetMode="External"/><Relationship Id="rId148" Type="http://schemas.openxmlformats.org/officeDocument/2006/relationships/hyperlink" Target="javascript:__doPostBack('ctl00$ContentSection$_clubnumberRepeater$ctl147$_clubnameLinkButton','')" TargetMode="External"/><Relationship Id="rId169" Type="http://schemas.openxmlformats.org/officeDocument/2006/relationships/hyperlink" Target="javascript:__doPostBack('ctl00$ContentSection$_clubnumberRepeater$ctl168$_clubnameLinkButton','')" TargetMode="External"/><Relationship Id="rId334" Type="http://schemas.openxmlformats.org/officeDocument/2006/relationships/hyperlink" Target="javascript:__doPostBack('ctl00$ContentSection$_clubnumberRepeater$ctl333$_clubnameLinkButton','')" TargetMode="External"/><Relationship Id="rId355" Type="http://schemas.openxmlformats.org/officeDocument/2006/relationships/hyperlink" Target="javascript:__doPostBack('ctl00$ContentSection$_clubnumberRepeater$ctl354$_clubnameLinkButton','')" TargetMode="External"/><Relationship Id="rId376" Type="http://schemas.openxmlformats.org/officeDocument/2006/relationships/hyperlink" Target="javascript:__doPostBack('ctl00$ContentSection$_clubnumberRepeater$ctl375$_clubnameLinkButton','')" TargetMode="External"/><Relationship Id="rId4" Type="http://schemas.openxmlformats.org/officeDocument/2006/relationships/hyperlink" Target="javascript:__doPostBack('ctl00$ContentSection$_clubnumberRepeater$ctl03$_clubnameLinkButton','')" TargetMode="External"/><Relationship Id="rId180" Type="http://schemas.openxmlformats.org/officeDocument/2006/relationships/hyperlink" Target="javascript:__doPostBack('ctl00$ContentSection$_clubnumberRepeater$ctl179$_clubnameLinkButton','')" TargetMode="External"/><Relationship Id="rId215" Type="http://schemas.openxmlformats.org/officeDocument/2006/relationships/hyperlink" Target="javascript:__doPostBack('ctl00$ContentSection$_clubnumberRepeater$ctl214$_clubnameLinkButton','')" TargetMode="External"/><Relationship Id="rId236" Type="http://schemas.openxmlformats.org/officeDocument/2006/relationships/hyperlink" Target="javascript:__doPostBack('ctl00$ContentSection$_clubnumberRepeater$ctl235$_clubnameLinkButton','')" TargetMode="External"/><Relationship Id="rId257" Type="http://schemas.openxmlformats.org/officeDocument/2006/relationships/hyperlink" Target="javascript:__doPostBack('ctl00$ContentSection$_clubnumberRepeater$ctl256$_clubnameLinkButton','')" TargetMode="External"/><Relationship Id="rId278" Type="http://schemas.openxmlformats.org/officeDocument/2006/relationships/hyperlink" Target="javascript:__doPostBack('ctl00$ContentSection$_clubnumberRepeater$ctl277$_clubnameLinkButton','')" TargetMode="External"/><Relationship Id="rId303" Type="http://schemas.openxmlformats.org/officeDocument/2006/relationships/hyperlink" Target="javascript:__doPostBack('ctl00$ContentSection$_clubnumberRepeater$ctl302$_clubnameLinkButton','')" TargetMode="External"/><Relationship Id="rId42" Type="http://schemas.openxmlformats.org/officeDocument/2006/relationships/hyperlink" Target="javascript:__doPostBack('ctl00$ContentSection$_clubnumberRepeater$ctl41$_clubnameLinkButton','')" TargetMode="External"/><Relationship Id="rId84" Type="http://schemas.openxmlformats.org/officeDocument/2006/relationships/hyperlink" Target="javascript:__doPostBack('ctl00$ContentSection$_clubnumberRepeater$ctl83$_clubnameLinkButton','')" TargetMode="External"/><Relationship Id="rId138" Type="http://schemas.openxmlformats.org/officeDocument/2006/relationships/hyperlink" Target="javascript:__doPostBack('ctl00$ContentSection$_clubnumberRepeater$ctl137$_clubnameLinkButton','')" TargetMode="External"/><Relationship Id="rId345" Type="http://schemas.openxmlformats.org/officeDocument/2006/relationships/hyperlink" Target="javascript:__doPostBack('ctl00$ContentSection$_clubnumberRepeater$ctl344$_clubnameLinkButton','')" TargetMode="External"/><Relationship Id="rId387" Type="http://schemas.openxmlformats.org/officeDocument/2006/relationships/hyperlink" Target="javascript:__doPostBack('ctl00$ContentSection$_clubnumberRepeater$ctl386$_clubnameLinkButton','')" TargetMode="External"/><Relationship Id="rId191" Type="http://schemas.openxmlformats.org/officeDocument/2006/relationships/hyperlink" Target="javascript:__doPostBack('ctl00$ContentSection$_clubnumberRepeater$ctl190$_clubnameLinkButton','')" TargetMode="External"/><Relationship Id="rId205" Type="http://schemas.openxmlformats.org/officeDocument/2006/relationships/hyperlink" Target="javascript:__doPostBack('ctl00$ContentSection$_clubnumberRepeater$ctl204$_clubnameLinkButton','')" TargetMode="External"/><Relationship Id="rId247" Type="http://schemas.openxmlformats.org/officeDocument/2006/relationships/hyperlink" Target="javascript:__doPostBack('ctl00$ContentSection$_clubnumberRepeater$ctl246$_clubnameLinkButton','')" TargetMode="External"/><Relationship Id="rId107" Type="http://schemas.openxmlformats.org/officeDocument/2006/relationships/hyperlink" Target="javascript:__doPostBack('ctl00$ContentSection$_clubnumberRepeater$ctl106$_clubnameLinkButton','')" TargetMode="External"/><Relationship Id="rId289" Type="http://schemas.openxmlformats.org/officeDocument/2006/relationships/hyperlink" Target="javascript:__doPostBack('ctl00$ContentSection$_clubnumberRepeater$ctl288$_clubnameLinkButton','')" TargetMode="External"/><Relationship Id="rId11" Type="http://schemas.openxmlformats.org/officeDocument/2006/relationships/hyperlink" Target="javascript:__doPostBack('ctl00$ContentSection$_clubnumberRepeater$ctl10$_clubnameLinkButton','')" TargetMode="External"/><Relationship Id="rId53" Type="http://schemas.openxmlformats.org/officeDocument/2006/relationships/hyperlink" Target="javascript:__doPostBack('ctl00$ContentSection$_clubnumberRepeater$ctl52$_clubnameLinkButton','')" TargetMode="External"/><Relationship Id="rId149" Type="http://schemas.openxmlformats.org/officeDocument/2006/relationships/hyperlink" Target="javascript:__doPostBack('ctl00$ContentSection$_clubnumberRepeater$ctl148$_clubnameLinkButton','')" TargetMode="External"/><Relationship Id="rId314" Type="http://schemas.openxmlformats.org/officeDocument/2006/relationships/hyperlink" Target="javascript:__doPostBack('ctl00$ContentSection$_clubnumberRepeater$ctl313$_clubnameLinkButton','')" TargetMode="External"/><Relationship Id="rId356" Type="http://schemas.openxmlformats.org/officeDocument/2006/relationships/hyperlink" Target="javascript:__doPostBack('ctl00$ContentSection$_clubnumberRepeater$ctl355$_clubnameLinkButton','')" TargetMode="External"/><Relationship Id="rId95" Type="http://schemas.openxmlformats.org/officeDocument/2006/relationships/hyperlink" Target="javascript:__doPostBack('ctl00$ContentSection$_clubnumberRepeater$ctl94$_clubnameLinkButton','')" TargetMode="External"/><Relationship Id="rId160" Type="http://schemas.openxmlformats.org/officeDocument/2006/relationships/hyperlink" Target="javascript:__doPostBack('ctl00$ContentSection$_clubnumberRepeater$ctl159$_clubnameLinkButton','')" TargetMode="External"/><Relationship Id="rId216" Type="http://schemas.openxmlformats.org/officeDocument/2006/relationships/hyperlink" Target="javascript:__doPostBack('ctl00$ContentSection$_clubnumberRepeater$ctl215$_clubnameLinkButton','')" TargetMode="External"/><Relationship Id="rId258" Type="http://schemas.openxmlformats.org/officeDocument/2006/relationships/hyperlink" Target="javascript:__doPostBack('ctl00$ContentSection$_clubnumberRepeater$ctl257$_clubnameLinkButton','')" TargetMode="External"/><Relationship Id="rId22" Type="http://schemas.openxmlformats.org/officeDocument/2006/relationships/hyperlink" Target="javascript:__doPostBack('ctl00$ContentSection$_clubnumberRepeater$ctl21$_clubnameLinkButton','')" TargetMode="External"/><Relationship Id="rId64" Type="http://schemas.openxmlformats.org/officeDocument/2006/relationships/hyperlink" Target="javascript:__doPostBack('ctl00$ContentSection$_clubnumberRepeater$ctl63$_clubnameLinkButton','')" TargetMode="External"/><Relationship Id="rId118" Type="http://schemas.openxmlformats.org/officeDocument/2006/relationships/hyperlink" Target="javascript:__doPostBack('ctl00$ContentSection$_clubnumberRepeater$ctl117$_clubnameLinkButton','')" TargetMode="External"/><Relationship Id="rId325" Type="http://schemas.openxmlformats.org/officeDocument/2006/relationships/hyperlink" Target="javascript:__doPostBack('ctl00$ContentSection$_clubnumberRepeater$ctl324$_clubnameLinkButton','')" TargetMode="External"/><Relationship Id="rId367" Type="http://schemas.openxmlformats.org/officeDocument/2006/relationships/hyperlink" Target="javascript:__doPostBack('ctl00$ContentSection$_clubnumberRepeater$ctl366$_clubnameLinkButton','')" TargetMode="External"/><Relationship Id="rId171" Type="http://schemas.openxmlformats.org/officeDocument/2006/relationships/hyperlink" Target="javascript:__doPostBack('ctl00$ContentSection$_clubnumberRepeater$ctl170$_clubnameLinkButton','')" TargetMode="External"/><Relationship Id="rId227" Type="http://schemas.openxmlformats.org/officeDocument/2006/relationships/hyperlink" Target="javascript:__doPostBack('ctl00$ContentSection$_clubnumberRepeater$ctl226$_clubnameLinkButton','')" TargetMode="External"/><Relationship Id="rId269" Type="http://schemas.openxmlformats.org/officeDocument/2006/relationships/hyperlink" Target="javascript:__doPostBack('ctl00$ContentSection$_clubnumberRepeater$ctl268$_clubnameLinkButton','')" TargetMode="External"/><Relationship Id="rId33" Type="http://schemas.openxmlformats.org/officeDocument/2006/relationships/hyperlink" Target="javascript:__doPostBack('ctl00$ContentSection$_clubnumberRepeater$ctl32$_clubnameLinkButton','')" TargetMode="External"/><Relationship Id="rId129" Type="http://schemas.openxmlformats.org/officeDocument/2006/relationships/hyperlink" Target="javascript:__doPostBack('ctl00$ContentSection$_clubnumberRepeater$ctl128$_clubnameLinkButton','')" TargetMode="External"/><Relationship Id="rId280" Type="http://schemas.openxmlformats.org/officeDocument/2006/relationships/hyperlink" Target="javascript:__doPostBack('ctl00$ContentSection$_clubnumberRepeater$ctl279$_clubnameLinkButton','')" TargetMode="External"/><Relationship Id="rId336" Type="http://schemas.openxmlformats.org/officeDocument/2006/relationships/hyperlink" Target="javascript:__doPostBack('ctl00$ContentSection$_clubnumberRepeater$ctl335$_clubnameLinkButton','')" TargetMode="External"/><Relationship Id="rId75" Type="http://schemas.openxmlformats.org/officeDocument/2006/relationships/hyperlink" Target="javascript:__doPostBack('ctl00$ContentSection$_clubnumberRepeater$ctl74$_clubnameLinkButton','')" TargetMode="External"/><Relationship Id="rId140" Type="http://schemas.openxmlformats.org/officeDocument/2006/relationships/hyperlink" Target="javascript:__doPostBack('ctl00$ContentSection$_clubnumberRepeater$ctl139$_clubnameLinkButton','')" TargetMode="External"/><Relationship Id="rId182" Type="http://schemas.openxmlformats.org/officeDocument/2006/relationships/hyperlink" Target="javascript:__doPostBack('ctl00$ContentSection$_clubnumberRepeater$ctl181$_clubnameLinkButton','')" TargetMode="External"/><Relationship Id="rId378" Type="http://schemas.openxmlformats.org/officeDocument/2006/relationships/hyperlink" Target="javascript:__doPostBack('ctl00$ContentSection$_clubnumberRepeater$ctl377$_clubnameLinkButton','')" TargetMode="External"/><Relationship Id="rId6" Type="http://schemas.openxmlformats.org/officeDocument/2006/relationships/hyperlink" Target="javascript:__doPostBack('ctl00$ContentSection$_clubnumberRepeater$ctl05$_clubnameLinkButton','')" TargetMode="External"/><Relationship Id="rId238" Type="http://schemas.openxmlformats.org/officeDocument/2006/relationships/hyperlink" Target="javascript:__doPostBack('ctl00$ContentSection$_clubnumberRepeater$ctl237$_clubnameLinkButton','')" TargetMode="External"/><Relationship Id="rId291" Type="http://schemas.openxmlformats.org/officeDocument/2006/relationships/hyperlink" Target="javascript:__doPostBack('ctl00$ContentSection$_clubnumberRepeater$ctl290$_clubnameLinkButton','')" TargetMode="External"/><Relationship Id="rId305" Type="http://schemas.openxmlformats.org/officeDocument/2006/relationships/hyperlink" Target="javascript:__doPostBack('ctl00$ContentSection$_clubnumberRepeater$ctl304$_clubnameLinkButton','')" TargetMode="External"/><Relationship Id="rId347" Type="http://schemas.openxmlformats.org/officeDocument/2006/relationships/hyperlink" Target="javascript:__doPostBack('ctl00$ContentSection$_clubnumberRepeater$ctl346$_clubnameLinkButton','')" TargetMode="External"/><Relationship Id="rId44" Type="http://schemas.openxmlformats.org/officeDocument/2006/relationships/hyperlink" Target="javascript:__doPostBack('ctl00$ContentSection$_clubnumberRepeater$ctl43$_clubnameLinkButton','')" TargetMode="External"/><Relationship Id="rId86" Type="http://schemas.openxmlformats.org/officeDocument/2006/relationships/hyperlink" Target="javascript:__doPostBack('ctl00$ContentSection$_clubnumberRepeater$ctl85$_clubnameLinkButton','')" TargetMode="External"/><Relationship Id="rId151" Type="http://schemas.openxmlformats.org/officeDocument/2006/relationships/hyperlink" Target="javascript:__doPostBack('ctl00$ContentSection$_clubnumberRepeater$ctl150$_clubnameLinkButton','')" TargetMode="External"/><Relationship Id="rId389" Type="http://schemas.openxmlformats.org/officeDocument/2006/relationships/hyperlink" Target="javascript:__doPostBack('ctl00$ContentSection$_clubnumberRepeater$ctl388$_clubnameLinkButton','')" TargetMode="External"/><Relationship Id="rId193" Type="http://schemas.openxmlformats.org/officeDocument/2006/relationships/hyperlink" Target="javascript:__doPostBack('ctl00$ContentSection$_clubnumberRepeater$ctl192$_clubnameLinkButton','')" TargetMode="External"/><Relationship Id="rId207" Type="http://schemas.openxmlformats.org/officeDocument/2006/relationships/hyperlink" Target="javascript:__doPostBack('ctl00$ContentSection$_clubnumberRepeater$ctl206$_clubnameLinkButton','')" TargetMode="External"/><Relationship Id="rId249" Type="http://schemas.openxmlformats.org/officeDocument/2006/relationships/hyperlink" Target="javascript:__doPostBack('ctl00$ContentSection$_clubnumberRepeater$ctl248$_clubnameLinkButton','')" TargetMode="External"/><Relationship Id="rId13" Type="http://schemas.openxmlformats.org/officeDocument/2006/relationships/hyperlink" Target="javascript:__doPostBack('ctl00$ContentSection$_clubnumberRepeater$ctl12$_clubnameLinkButton','')" TargetMode="External"/><Relationship Id="rId109" Type="http://schemas.openxmlformats.org/officeDocument/2006/relationships/hyperlink" Target="javascript:__doPostBack('ctl00$ContentSection$_clubnumberRepeater$ctl108$_clubnameLinkButton','')" TargetMode="External"/><Relationship Id="rId260" Type="http://schemas.openxmlformats.org/officeDocument/2006/relationships/hyperlink" Target="javascript:__doPostBack('ctl00$ContentSection$_clubnumberRepeater$ctl259$_clubnameLinkButton','')" TargetMode="External"/><Relationship Id="rId316" Type="http://schemas.openxmlformats.org/officeDocument/2006/relationships/hyperlink" Target="javascript:__doPostBack('ctl00$ContentSection$_clubnumberRepeater$ctl315$_clubnameLinkButton','')" TargetMode="External"/><Relationship Id="rId55" Type="http://schemas.openxmlformats.org/officeDocument/2006/relationships/hyperlink" Target="javascript:__doPostBack('ctl00$ContentSection$_clubnumberRepeater$ctl54$_clubnameLinkButton','')" TargetMode="External"/><Relationship Id="rId97" Type="http://schemas.openxmlformats.org/officeDocument/2006/relationships/hyperlink" Target="javascript:__doPostBack('ctl00$ContentSection$_clubnumberRepeater$ctl96$_clubnameLinkButton','')" TargetMode="External"/><Relationship Id="rId120" Type="http://schemas.openxmlformats.org/officeDocument/2006/relationships/hyperlink" Target="javascript:__doPostBack('ctl00$ContentSection$_clubnumberRepeater$ctl119$_clubnameLinkButton','')" TargetMode="External"/><Relationship Id="rId358" Type="http://schemas.openxmlformats.org/officeDocument/2006/relationships/hyperlink" Target="javascript:__doPostBack('ctl00$ContentSection$_clubnumberRepeater$ctl357$_clubnameLinkButton','')" TargetMode="External"/><Relationship Id="rId162" Type="http://schemas.openxmlformats.org/officeDocument/2006/relationships/hyperlink" Target="javascript:__doPostBack('ctl00$ContentSection$_clubnumberRepeater$ctl161$_clubnameLinkButton','')" TargetMode="External"/><Relationship Id="rId218" Type="http://schemas.openxmlformats.org/officeDocument/2006/relationships/hyperlink" Target="javascript:__doPostBack('ctl00$ContentSection$_clubnumberRepeater$ctl217$_clubnameLinkButton','')" TargetMode="External"/><Relationship Id="rId271" Type="http://schemas.openxmlformats.org/officeDocument/2006/relationships/hyperlink" Target="javascript:__doPostBack('ctl00$ContentSection$_clubnumberRepeater$ctl270$_clubnameLinkButton','')" TargetMode="External"/><Relationship Id="rId24" Type="http://schemas.openxmlformats.org/officeDocument/2006/relationships/hyperlink" Target="javascript:__doPostBack('ctl00$ContentSection$_clubnumberRepeater$ctl23$_clubnameLinkButton','')" TargetMode="External"/><Relationship Id="rId66" Type="http://schemas.openxmlformats.org/officeDocument/2006/relationships/hyperlink" Target="javascript:__doPostBack('ctl00$ContentSection$_clubnumberRepeater$ctl65$_clubnameLinkButton','')" TargetMode="External"/><Relationship Id="rId131" Type="http://schemas.openxmlformats.org/officeDocument/2006/relationships/hyperlink" Target="javascript:__doPostBack('ctl00$ContentSection$_clubnumberRepeater$ctl130$_clubnameLinkButton','')" TargetMode="External"/><Relationship Id="rId327" Type="http://schemas.openxmlformats.org/officeDocument/2006/relationships/hyperlink" Target="javascript:__doPostBack('ctl00$ContentSection$_clubnumberRepeater$ctl326$_clubnameLinkButton','')" TargetMode="External"/><Relationship Id="rId369" Type="http://schemas.openxmlformats.org/officeDocument/2006/relationships/hyperlink" Target="javascript:__doPostBack('ctl00$ContentSection$_clubnumberRepeater$ctl368$_clubnameLinkButton','')" TargetMode="External"/><Relationship Id="rId173" Type="http://schemas.openxmlformats.org/officeDocument/2006/relationships/hyperlink" Target="javascript:__doPostBack('ctl00$ContentSection$_clubnumberRepeater$ctl172$_clubnameLinkButton','')" TargetMode="External"/><Relationship Id="rId229" Type="http://schemas.openxmlformats.org/officeDocument/2006/relationships/hyperlink" Target="javascript:__doPostBack('ctl00$ContentSection$_clubnumberRepeater$ctl228$_clubnameLinkButton','')" TargetMode="External"/><Relationship Id="rId380" Type="http://schemas.openxmlformats.org/officeDocument/2006/relationships/hyperlink" Target="javascript:__doPostBack('ctl00$ContentSection$_clubnumberRepeater$ctl379$_clubnameLinkButton','')" TargetMode="External"/><Relationship Id="rId240" Type="http://schemas.openxmlformats.org/officeDocument/2006/relationships/hyperlink" Target="javascript:__doPostBack('ctl00$ContentSection$_clubnumberRepeater$ctl239$_clubnameLinkButton','')" TargetMode="External"/><Relationship Id="rId35" Type="http://schemas.openxmlformats.org/officeDocument/2006/relationships/hyperlink" Target="javascript:__doPostBack('ctl00$ContentSection$_clubnumberRepeater$ctl34$_clubnameLinkButton','')" TargetMode="External"/><Relationship Id="rId77" Type="http://schemas.openxmlformats.org/officeDocument/2006/relationships/hyperlink" Target="javascript:__doPostBack('ctl00$ContentSection$_clubnumberRepeater$ctl76$_clubnameLinkButton','')" TargetMode="External"/><Relationship Id="rId100" Type="http://schemas.openxmlformats.org/officeDocument/2006/relationships/hyperlink" Target="javascript:__doPostBack('ctl00$ContentSection$_clubnumberRepeater$ctl99$_clubnameLinkButton','')" TargetMode="External"/><Relationship Id="rId282" Type="http://schemas.openxmlformats.org/officeDocument/2006/relationships/hyperlink" Target="javascript:__doPostBack('ctl00$ContentSection$_clubnumberRepeater$ctl281$_clubnameLinkButton','')" TargetMode="External"/><Relationship Id="rId338" Type="http://schemas.openxmlformats.org/officeDocument/2006/relationships/hyperlink" Target="javascript:__doPostBack('ctl00$ContentSection$_clubnumberRepeater$ctl337$_clubnameLinkButton','')" TargetMode="External"/><Relationship Id="rId8" Type="http://schemas.openxmlformats.org/officeDocument/2006/relationships/hyperlink" Target="javascript:__doPostBack('ctl00$ContentSection$_clubnumberRepeater$ctl07$_clubnameLinkButton','')" TargetMode="External"/><Relationship Id="rId142" Type="http://schemas.openxmlformats.org/officeDocument/2006/relationships/hyperlink" Target="javascript:__doPostBack('ctl00$ContentSection$_clubnumberRepeater$ctl141$_clubnameLinkButton','')" TargetMode="External"/><Relationship Id="rId184" Type="http://schemas.openxmlformats.org/officeDocument/2006/relationships/hyperlink" Target="javascript:__doPostBack('ctl00$ContentSection$_clubnumberRepeater$ctl183$_clubnameLinkButton','')" TargetMode="External"/><Relationship Id="rId391" Type="http://schemas.openxmlformats.org/officeDocument/2006/relationships/hyperlink" Target="javascript:__doPostBack('ctl00$ContentSection$_clubnumberRepeater$ctl390$_clubnameLinkButton','')" TargetMode="External"/><Relationship Id="rId251" Type="http://schemas.openxmlformats.org/officeDocument/2006/relationships/hyperlink" Target="javascript:__doPostBack('ctl00$ContentSection$_clubnumberRepeater$ctl250$_clubnameLinkButton','')" TargetMode="External"/><Relationship Id="rId46" Type="http://schemas.openxmlformats.org/officeDocument/2006/relationships/hyperlink" Target="javascript:__doPostBack('ctl00$ContentSection$_clubnumberRepeater$ctl45$_clubnameLinkButton','')" TargetMode="External"/><Relationship Id="rId293" Type="http://schemas.openxmlformats.org/officeDocument/2006/relationships/hyperlink" Target="javascript:__doPostBack('ctl00$ContentSection$_clubnumberRepeater$ctl292$_clubnameLinkButton','')" TargetMode="External"/><Relationship Id="rId307" Type="http://schemas.openxmlformats.org/officeDocument/2006/relationships/hyperlink" Target="javascript:__doPostBack('ctl00$ContentSection$_clubnumberRepeater$ctl306$_clubnameLinkButton','')" TargetMode="External"/><Relationship Id="rId349" Type="http://schemas.openxmlformats.org/officeDocument/2006/relationships/hyperlink" Target="javascript:__doPostBack('ctl00$ContentSection$_clubnumberRepeater$ctl348$_clubnameLinkButton','')" TargetMode="External"/><Relationship Id="rId88" Type="http://schemas.openxmlformats.org/officeDocument/2006/relationships/hyperlink" Target="javascript:__doPostBack('ctl00$ContentSection$_clubnumberRepeater$ctl87$_clubnameLinkButton','')" TargetMode="External"/><Relationship Id="rId111" Type="http://schemas.openxmlformats.org/officeDocument/2006/relationships/hyperlink" Target="javascript:__doPostBack('ctl00$ContentSection$_clubnumberRepeater$ctl110$_clubnameLinkButton','')" TargetMode="External"/><Relationship Id="rId153" Type="http://schemas.openxmlformats.org/officeDocument/2006/relationships/hyperlink" Target="javascript:__doPostBack('ctl00$ContentSection$_clubnumberRepeater$ctl152$_clubnameLinkButton','')" TargetMode="External"/><Relationship Id="rId195" Type="http://schemas.openxmlformats.org/officeDocument/2006/relationships/hyperlink" Target="javascript:__doPostBack('ctl00$ContentSection$_clubnumberRepeater$ctl194$_clubnameLinkButton','')" TargetMode="External"/><Relationship Id="rId209" Type="http://schemas.openxmlformats.org/officeDocument/2006/relationships/hyperlink" Target="javascript:__doPostBack('ctl00$ContentSection$_clubnumberRepeater$ctl208$_clubnameLinkButton','')" TargetMode="External"/><Relationship Id="rId360" Type="http://schemas.openxmlformats.org/officeDocument/2006/relationships/hyperlink" Target="javascript:__doPostBack('ctl00$ContentSection$_clubnumberRepeater$ctl359$_clubnameLinkButton','')" TargetMode="External"/><Relationship Id="rId220" Type="http://schemas.openxmlformats.org/officeDocument/2006/relationships/hyperlink" Target="javascript:__doPostBack('ctl00$ContentSection$_clubnumberRepeater$ctl219$_clubnameLinkButton','')" TargetMode="External"/><Relationship Id="rId15" Type="http://schemas.openxmlformats.org/officeDocument/2006/relationships/hyperlink" Target="javascript:__doPostBack('ctl00$ContentSection$_clubnumberRepeater$ctl14$_clubnameLinkButton','')" TargetMode="External"/><Relationship Id="rId57" Type="http://schemas.openxmlformats.org/officeDocument/2006/relationships/hyperlink" Target="javascript:__doPostBack('ctl00$ContentSection$_clubnumberRepeater$ctl56$_clubnameLinkButton','')" TargetMode="External"/><Relationship Id="rId262" Type="http://schemas.openxmlformats.org/officeDocument/2006/relationships/hyperlink" Target="javascript:__doPostBack('ctl00$ContentSection$_clubnumberRepeater$ctl261$_clubnameLinkButton','')" TargetMode="External"/><Relationship Id="rId318" Type="http://schemas.openxmlformats.org/officeDocument/2006/relationships/hyperlink" Target="javascript:__doPostBack('ctl00$ContentSection$_clubnumberRepeater$ctl317$_clubnameLinkButton','')" TargetMode="External"/><Relationship Id="rId99" Type="http://schemas.openxmlformats.org/officeDocument/2006/relationships/hyperlink" Target="javascript:__doPostBack('ctl00$ContentSection$_clubnumberRepeater$ctl98$_clubnameLinkButton','')" TargetMode="External"/><Relationship Id="rId122" Type="http://schemas.openxmlformats.org/officeDocument/2006/relationships/hyperlink" Target="javascript:__doPostBack('ctl00$ContentSection$_clubnumberRepeater$ctl121$_clubnameLinkButton','')" TargetMode="External"/><Relationship Id="rId164" Type="http://schemas.openxmlformats.org/officeDocument/2006/relationships/hyperlink" Target="javascript:__doPostBack('ctl00$ContentSection$_clubnumberRepeater$ctl163$_clubnameLinkButton','')" TargetMode="External"/><Relationship Id="rId371" Type="http://schemas.openxmlformats.org/officeDocument/2006/relationships/hyperlink" Target="javascript:__doPostBack('ctl00$ContentSection$_clubnumberRepeater$ctl370$_clubnameLinkButton','')" TargetMode="External"/><Relationship Id="rId26" Type="http://schemas.openxmlformats.org/officeDocument/2006/relationships/hyperlink" Target="javascript:__doPostBack('ctl00$ContentSection$_clubnumberRepeater$ctl25$_clubnameLinkButton','')" TargetMode="External"/><Relationship Id="rId231" Type="http://schemas.openxmlformats.org/officeDocument/2006/relationships/hyperlink" Target="javascript:__doPostBack('ctl00$ContentSection$_clubnumberRepeater$ctl230$_clubnameLinkButton','')" TargetMode="External"/><Relationship Id="rId273" Type="http://schemas.openxmlformats.org/officeDocument/2006/relationships/hyperlink" Target="javascript:__doPostBack('ctl00$ContentSection$_clubnumberRepeater$ctl272$_clubnameLinkButton','')" TargetMode="External"/><Relationship Id="rId329" Type="http://schemas.openxmlformats.org/officeDocument/2006/relationships/hyperlink" Target="javascript:__doPostBack('ctl00$ContentSection$_clubnumberRepeater$ctl328$_clubnameLinkButton','')" TargetMode="External"/><Relationship Id="rId68" Type="http://schemas.openxmlformats.org/officeDocument/2006/relationships/hyperlink" Target="javascript:__doPostBack('ctl00$ContentSection$_clubnumberRepeater$ctl67$_clubnameLinkButton','')" TargetMode="External"/><Relationship Id="rId133" Type="http://schemas.openxmlformats.org/officeDocument/2006/relationships/hyperlink" Target="javascript:__doPostBack('ctl00$ContentSection$_clubnumberRepeater$ctl132$_clubnameLinkButton','')" TargetMode="External"/><Relationship Id="rId175" Type="http://schemas.openxmlformats.org/officeDocument/2006/relationships/hyperlink" Target="javascript:__doPostBack('ctl00$ContentSection$_clubnumberRepeater$ctl174$_clubnameLinkButton','')" TargetMode="External"/><Relationship Id="rId340" Type="http://schemas.openxmlformats.org/officeDocument/2006/relationships/hyperlink" Target="javascript:__doPostBack('ctl00$ContentSection$_clubnumberRepeater$ctl339$_clubnameLinkButton','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8B57B-4639-4B8D-9126-87FA1B90D949}">
  <dimension ref="A1:Y42"/>
  <sheetViews>
    <sheetView showGridLines="0" zoomScaleNormal="100" zoomScaleSheetLayoutView="200" workbookViewId="0">
      <selection activeCell="C20" sqref="C20"/>
    </sheetView>
  </sheetViews>
  <sheetFormatPr baseColWidth="10" defaultColWidth="11" defaultRowHeight="12.75" x14ac:dyDescent="0.2"/>
  <cols>
    <col min="1" max="1" width="11" style="7"/>
    <col min="2" max="2" width="16.7109375" style="7" customWidth="1"/>
    <col min="3" max="4" width="11" style="7"/>
    <col min="5" max="5" width="6.42578125" style="7" customWidth="1"/>
    <col min="6" max="6" width="2" style="7" customWidth="1"/>
    <col min="7" max="7" width="26.42578125" style="7" bestFit="1" customWidth="1"/>
    <col min="8" max="8" width="16.7109375" style="7" customWidth="1"/>
    <col min="9" max="9" width="11" style="7"/>
    <col min="10" max="10" width="9" style="7" bestFit="1" customWidth="1"/>
    <col min="11" max="11" width="11" style="10"/>
    <col min="12" max="12" width="10.42578125" style="7" bestFit="1" customWidth="1"/>
    <col min="13" max="13" width="11" style="10" customWidth="1"/>
    <col min="14" max="14" width="8.28515625" style="7" bestFit="1" customWidth="1"/>
    <col min="15" max="15" width="15.42578125" style="7" bestFit="1" customWidth="1"/>
    <col min="16" max="16" width="20.7109375" style="7" customWidth="1"/>
    <col min="17" max="17" width="11" style="7"/>
    <col min="18" max="18" width="16.7109375" style="7" customWidth="1"/>
    <col min="19" max="19" width="11" style="7"/>
    <col min="20" max="20" width="6.42578125" style="7" customWidth="1"/>
    <col min="21" max="21" width="2" style="7" customWidth="1"/>
    <col min="22" max="22" width="11" style="7"/>
    <col min="23" max="23" width="16.7109375" style="7" customWidth="1"/>
    <col min="24" max="24" width="11" style="7"/>
    <col min="25" max="25" width="6.42578125" style="7" customWidth="1"/>
    <col min="26" max="16384" width="11" style="7"/>
  </cols>
  <sheetData>
    <row r="1" spans="1:25" ht="13.9" customHeight="1" x14ac:dyDescent="0.2">
      <c r="A1" s="76" t="s">
        <v>661</v>
      </c>
      <c r="B1" s="77"/>
      <c r="C1" s="77"/>
      <c r="D1" s="21"/>
      <c r="G1" s="8" t="s">
        <v>9</v>
      </c>
      <c r="H1" s="78">
        <v>45605</v>
      </c>
      <c r="I1" s="78"/>
      <c r="K1" s="42" t="s">
        <v>203</v>
      </c>
      <c r="L1" s="23"/>
      <c r="M1" s="33"/>
      <c r="N1" s="40"/>
      <c r="O1" s="23"/>
      <c r="P1" s="24"/>
      <c r="Q1" s="8"/>
      <c r="R1" s="10"/>
      <c r="S1" s="10"/>
      <c r="T1" s="10"/>
      <c r="U1" s="10"/>
    </row>
    <row r="2" spans="1:25" ht="13.9" customHeight="1" x14ac:dyDescent="0.2">
      <c r="A2" s="77"/>
      <c r="B2" s="77"/>
      <c r="C2" s="77"/>
      <c r="D2" s="21"/>
      <c r="G2" s="8" t="s">
        <v>194</v>
      </c>
      <c r="H2" s="75" t="s">
        <v>656</v>
      </c>
      <c r="I2" s="75"/>
      <c r="K2" s="79"/>
      <c r="L2" s="80"/>
      <c r="M2" s="80"/>
      <c r="N2" s="80"/>
      <c r="O2" s="80"/>
      <c r="P2" s="81"/>
      <c r="R2" s="10"/>
      <c r="S2" s="10"/>
      <c r="T2" s="10"/>
      <c r="U2" s="10"/>
    </row>
    <row r="3" spans="1:25" ht="13.9" customHeight="1" x14ac:dyDescent="0.2">
      <c r="A3" s="21"/>
      <c r="B3" s="21"/>
      <c r="C3" s="21"/>
      <c r="D3" s="21"/>
      <c r="G3" s="8" t="s">
        <v>195</v>
      </c>
      <c r="H3" s="75" t="s">
        <v>657</v>
      </c>
      <c r="I3" s="75"/>
      <c r="K3" s="82"/>
      <c r="L3" s="83"/>
      <c r="M3" s="83"/>
      <c r="N3" s="83"/>
      <c r="O3" s="83"/>
      <c r="P3" s="84"/>
      <c r="R3" s="10"/>
      <c r="S3" s="10"/>
      <c r="T3" s="10"/>
      <c r="U3" s="10"/>
    </row>
    <row r="4" spans="1:25" ht="13.9" customHeight="1" x14ac:dyDescent="0.2">
      <c r="A4" s="21"/>
      <c r="B4" s="21"/>
      <c r="C4" s="21"/>
      <c r="D4" s="21"/>
      <c r="G4" s="8" t="s">
        <v>196</v>
      </c>
      <c r="H4" s="75" t="s">
        <v>658</v>
      </c>
      <c r="I4" s="75"/>
      <c r="K4" s="85"/>
      <c r="L4" s="86"/>
      <c r="M4" s="86"/>
      <c r="N4" s="86"/>
      <c r="O4" s="86"/>
      <c r="P4" s="87"/>
      <c r="R4" s="10"/>
      <c r="S4" s="10"/>
      <c r="T4" s="10"/>
      <c r="U4" s="10"/>
    </row>
    <row r="5" spans="1:25" ht="13.9" customHeight="1" x14ac:dyDescent="0.2">
      <c r="A5" s="21"/>
      <c r="B5" s="21"/>
      <c r="C5" s="21"/>
      <c r="D5" s="21"/>
      <c r="G5" s="8"/>
      <c r="H5" s="36"/>
      <c r="I5" s="36"/>
      <c r="K5" s="85"/>
      <c r="L5" s="86"/>
      <c r="M5" s="86"/>
      <c r="N5" s="86"/>
      <c r="O5" s="86"/>
      <c r="P5" s="87"/>
      <c r="R5" s="10"/>
      <c r="S5" s="10"/>
      <c r="T5" s="10"/>
      <c r="U5" s="10"/>
    </row>
    <row r="6" spans="1:25" ht="13.9" customHeight="1" x14ac:dyDescent="0.2">
      <c r="A6" s="21"/>
      <c r="B6" s="21"/>
      <c r="C6" s="21"/>
      <c r="D6" s="21"/>
      <c r="G6" s="8" t="s">
        <v>199</v>
      </c>
      <c r="H6" s="75" t="s">
        <v>659</v>
      </c>
      <c r="I6" s="75"/>
      <c r="K6" s="85"/>
      <c r="L6" s="86"/>
      <c r="M6" s="86"/>
      <c r="N6" s="86"/>
      <c r="O6" s="86"/>
      <c r="P6" s="87"/>
      <c r="R6" s="10"/>
      <c r="S6" s="10"/>
      <c r="T6" s="10"/>
      <c r="U6" s="10"/>
    </row>
    <row r="7" spans="1:25" ht="13.9" customHeight="1" thickBot="1" x14ac:dyDescent="0.25">
      <c r="A7" s="21"/>
      <c r="B7" s="21"/>
      <c r="C7" s="21"/>
      <c r="D7" s="21"/>
      <c r="G7" s="8" t="s">
        <v>197</v>
      </c>
      <c r="H7" s="74" t="s">
        <v>660</v>
      </c>
      <c r="I7" s="75"/>
      <c r="K7" s="45"/>
      <c r="L7" s="43"/>
      <c r="M7" s="43"/>
      <c r="N7" s="43"/>
      <c r="O7" s="43"/>
      <c r="P7" s="44"/>
      <c r="R7" s="10"/>
      <c r="S7" s="10"/>
      <c r="T7" s="10"/>
      <c r="U7" s="10"/>
    </row>
    <row r="8" spans="1:25" ht="13.5" thickBot="1" x14ac:dyDescent="0.25"/>
    <row r="9" spans="1:25" ht="13.9" customHeight="1" x14ac:dyDescent="0.2">
      <c r="G9" s="90" t="s">
        <v>640</v>
      </c>
      <c r="H9" s="91"/>
      <c r="I9" s="91"/>
      <c r="J9" s="92"/>
    </row>
    <row r="10" spans="1:25" ht="13.9" customHeight="1" thickBot="1" x14ac:dyDescent="0.25">
      <c r="G10" s="93"/>
      <c r="H10" s="94"/>
      <c r="I10" s="94"/>
      <c r="J10" s="95"/>
    </row>
    <row r="11" spans="1:25" ht="13.5" thickBot="1" x14ac:dyDescent="0.25"/>
    <row r="12" spans="1:25" x14ac:dyDescent="0.2">
      <c r="A12" s="22" t="s">
        <v>5</v>
      </c>
      <c r="B12" s="23"/>
      <c r="C12" s="23"/>
      <c r="D12" s="23"/>
      <c r="E12" s="23"/>
      <c r="F12" s="24"/>
      <c r="G12" s="22"/>
      <c r="H12" s="31" t="s">
        <v>6</v>
      </c>
      <c r="I12" s="23"/>
      <c r="J12" s="23"/>
      <c r="K12" s="32"/>
      <c r="L12" s="31"/>
      <c r="M12" s="33"/>
      <c r="N12" s="23"/>
      <c r="O12" s="23"/>
      <c r="P12" s="24"/>
      <c r="Q12" s="9"/>
      <c r="V12" s="9"/>
    </row>
    <row r="13" spans="1:25" x14ac:dyDescent="0.2">
      <c r="A13" s="25"/>
      <c r="F13" s="26"/>
      <c r="G13" s="25"/>
      <c r="P13" s="26"/>
    </row>
    <row r="14" spans="1:25" x14ac:dyDescent="0.2">
      <c r="A14" s="27" t="s">
        <v>0</v>
      </c>
      <c r="B14" s="46"/>
      <c r="C14" s="8" t="s">
        <v>1</v>
      </c>
      <c r="E14" s="47"/>
      <c r="F14" s="26"/>
      <c r="G14" s="27"/>
      <c r="H14" s="37" t="s">
        <v>200</v>
      </c>
      <c r="J14" s="10"/>
      <c r="L14" s="8"/>
      <c r="O14" s="10"/>
      <c r="P14" s="26"/>
      <c r="Q14" s="8"/>
      <c r="T14" s="10"/>
      <c r="V14" s="8"/>
      <c r="Y14" s="10"/>
    </row>
    <row r="15" spans="1:25" x14ac:dyDescent="0.2">
      <c r="A15" s="96" t="s">
        <v>7</v>
      </c>
      <c r="B15" s="75" t="s">
        <v>8</v>
      </c>
      <c r="C15" s="75"/>
      <c r="D15" s="75"/>
      <c r="E15" s="75"/>
      <c r="F15" s="26"/>
      <c r="G15" s="96"/>
      <c r="H15" s="37" t="s">
        <v>201</v>
      </c>
      <c r="I15" s="37"/>
      <c r="J15" s="37"/>
      <c r="K15" s="39"/>
      <c r="L15" s="11"/>
      <c r="M15" s="38"/>
      <c r="N15" s="38"/>
      <c r="O15" s="38"/>
      <c r="P15" s="26"/>
      <c r="Q15" s="96"/>
      <c r="R15" s="89"/>
      <c r="S15" s="89"/>
      <c r="T15" s="89"/>
      <c r="V15" s="97"/>
      <c r="W15" s="89"/>
      <c r="X15" s="89"/>
      <c r="Y15" s="89"/>
    </row>
    <row r="16" spans="1:25" x14ac:dyDescent="0.2">
      <c r="A16" s="96"/>
      <c r="B16" s="75" t="s">
        <v>197</v>
      </c>
      <c r="C16" s="75"/>
      <c r="D16" s="75"/>
      <c r="E16" s="75"/>
      <c r="F16" s="26"/>
      <c r="G16" s="96"/>
      <c r="H16" s="41" t="s">
        <v>202</v>
      </c>
      <c r="I16" s="41"/>
      <c r="J16" s="41"/>
      <c r="K16" s="39"/>
      <c r="L16" s="11"/>
      <c r="M16" s="38"/>
      <c r="N16" s="38"/>
      <c r="O16" s="38"/>
      <c r="P16" s="26"/>
      <c r="Q16" s="96"/>
      <c r="R16" s="89"/>
      <c r="S16" s="89"/>
      <c r="T16" s="89"/>
      <c r="V16" s="97"/>
      <c r="W16" s="89"/>
      <c r="X16" s="89"/>
      <c r="Y16" s="89"/>
    </row>
    <row r="17" spans="1:25" x14ac:dyDescent="0.2">
      <c r="A17" s="28" t="s">
        <v>10</v>
      </c>
      <c r="B17" s="88"/>
      <c r="C17" s="88"/>
      <c r="D17" s="88"/>
      <c r="E17" s="88"/>
      <c r="F17" s="26"/>
      <c r="H17" s="7" t="s">
        <v>627</v>
      </c>
      <c r="P17" s="26"/>
      <c r="Q17" s="11"/>
      <c r="R17" s="89"/>
      <c r="S17" s="89"/>
      <c r="T17" s="89"/>
      <c r="V17" s="11"/>
      <c r="W17" s="89"/>
      <c r="X17" s="89"/>
      <c r="Y17" s="89"/>
    </row>
    <row r="18" spans="1:25" ht="22.5" x14ac:dyDescent="0.2">
      <c r="A18" s="27" t="s">
        <v>198</v>
      </c>
      <c r="B18" s="7" t="s">
        <v>2</v>
      </c>
      <c r="C18" s="7" t="s">
        <v>3</v>
      </c>
      <c r="D18" s="7" t="s">
        <v>204</v>
      </c>
      <c r="E18" s="10" t="s">
        <v>4</v>
      </c>
      <c r="F18" s="26"/>
      <c r="G18" s="25"/>
      <c r="H18" s="52" t="s">
        <v>649</v>
      </c>
      <c r="I18" s="53" t="s">
        <v>650</v>
      </c>
      <c r="J18" s="52" t="s">
        <v>651</v>
      </c>
      <c r="K18" s="53" t="s">
        <v>654</v>
      </c>
      <c r="L18" s="52" t="s">
        <v>652</v>
      </c>
      <c r="M18" s="52" t="s">
        <v>653</v>
      </c>
      <c r="N18" s="53" t="s">
        <v>655</v>
      </c>
      <c r="O18" s="53" t="s">
        <v>628</v>
      </c>
      <c r="P18" s="51" t="s">
        <v>193</v>
      </c>
      <c r="T18" s="10"/>
      <c r="Y18" s="10"/>
    </row>
    <row r="19" spans="1:25" x14ac:dyDescent="0.2">
      <c r="A19" s="27">
        <v>1</v>
      </c>
      <c r="B19" s="13" t="s">
        <v>639</v>
      </c>
      <c r="C19" s="14" t="s">
        <v>639</v>
      </c>
      <c r="D19" s="15"/>
      <c r="E19" s="15"/>
      <c r="F19" s="26"/>
      <c r="G19" s="54" t="str">
        <f>CONCATENATE(B19,", ", C19)</f>
        <v>Schwimmer 1, Schwimmer 1</v>
      </c>
      <c r="H19" s="55"/>
      <c r="I19" s="56"/>
      <c r="J19" s="56"/>
      <c r="K19" s="56"/>
      <c r="L19" s="56"/>
      <c r="M19" s="57"/>
      <c r="N19" s="56"/>
      <c r="O19" s="58">
        <f>COUNTA(H19:N19)</f>
        <v>0</v>
      </c>
      <c r="P19" s="59"/>
      <c r="Q19" s="8"/>
      <c r="V19" s="8"/>
    </row>
    <row r="20" spans="1:25" x14ac:dyDescent="0.2">
      <c r="A20" s="27">
        <v>2</v>
      </c>
      <c r="B20" s="16" t="s">
        <v>630</v>
      </c>
      <c r="C20" s="17" t="s">
        <v>630</v>
      </c>
      <c r="D20" s="18"/>
      <c r="E20" s="18"/>
      <c r="F20" s="26"/>
      <c r="G20" s="54" t="str">
        <f t="shared" ref="G20:G28" si="0">CONCATENATE(B20,", ", C20)</f>
        <v>Schwimmer 2, Schwimmer 2</v>
      </c>
      <c r="H20" s="55"/>
      <c r="I20" s="56"/>
      <c r="J20" s="56"/>
      <c r="K20" s="56"/>
      <c r="L20" s="56"/>
      <c r="M20" s="57"/>
      <c r="N20" s="56"/>
      <c r="O20" s="58">
        <f t="shared" ref="O20:O28" si="1">COUNTA(H20:N20)</f>
        <v>0</v>
      </c>
      <c r="P20" s="59"/>
      <c r="Q20" s="8"/>
      <c r="V20" s="8"/>
    </row>
    <row r="21" spans="1:25" x14ac:dyDescent="0.2">
      <c r="A21" s="27">
        <v>3</v>
      </c>
      <c r="B21" s="16" t="s">
        <v>631</v>
      </c>
      <c r="C21" s="17" t="s">
        <v>631</v>
      </c>
      <c r="D21" s="18"/>
      <c r="E21" s="18"/>
      <c r="F21" s="26"/>
      <c r="G21" s="54" t="str">
        <f t="shared" si="0"/>
        <v>Schwimmer 3, Schwimmer 3</v>
      </c>
      <c r="H21" s="55"/>
      <c r="I21" s="56"/>
      <c r="J21" s="56"/>
      <c r="K21" s="56"/>
      <c r="L21" s="56"/>
      <c r="M21" s="57"/>
      <c r="N21" s="56"/>
      <c r="O21" s="58">
        <f t="shared" si="1"/>
        <v>0</v>
      </c>
      <c r="P21" s="59"/>
      <c r="Q21" s="8"/>
      <c r="V21" s="8"/>
    </row>
    <row r="22" spans="1:25" x14ac:dyDescent="0.2">
      <c r="A22" s="27">
        <v>4</v>
      </c>
      <c r="B22" s="16" t="s">
        <v>632</v>
      </c>
      <c r="C22" s="17" t="s">
        <v>632</v>
      </c>
      <c r="D22" s="18"/>
      <c r="E22" s="18"/>
      <c r="F22" s="26"/>
      <c r="G22" s="54" t="str">
        <f t="shared" si="0"/>
        <v>Schwimmer 4, Schwimmer 4</v>
      </c>
      <c r="H22" s="55"/>
      <c r="I22" s="56"/>
      <c r="J22" s="56"/>
      <c r="K22" s="56"/>
      <c r="L22" s="56"/>
      <c r="M22" s="57"/>
      <c r="N22" s="56"/>
      <c r="O22" s="58">
        <f t="shared" si="1"/>
        <v>0</v>
      </c>
      <c r="P22" s="59"/>
      <c r="Q22" s="8"/>
      <c r="V22" s="8"/>
    </row>
    <row r="23" spans="1:25" x14ac:dyDescent="0.2">
      <c r="A23" s="27">
        <v>5</v>
      </c>
      <c r="B23" s="16" t="s">
        <v>633</v>
      </c>
      <c r="C23" s="17" t="s">
        <v>633</v>
      </c>
      <c r="D23" s="18"/>
      <c r="E23" s="18"/>
      <c r="F23" s="26"/>
      <c r="G23" s="54" t="str">
        <f t="shared" si="0"/>
        <v>Schwimmer 5, Schwimmer 5</v>
      </c>
      <c r="H23" s="55"/>
      <c r="I23" s="56"/>
      <c r="J23" s="56"/>
      <c r="K23" s="56"/>
      <c r="L23" s="56"/>
      <c r="M23" s="57"/>
      <c r="N23" s="56"/>
      <c r="O23" s="58">
        <f t="shared" si="1"/>
        <v>0</v>
      </c>
      <c r="P23" s="59"/>
      <c r="Q23" s="8"/>
      <c r="V23" s="8"/>
    </row>
    <row r="24" spans="1:25" x14ac:dyDescent="0.2">
      <c r="A24" s="27">
        <v>6</v>
      </c>
      <c r="B24" s="16" t="s">
        <v>634</v>
      </c>
      <c r="C24" s="17" t="s">
        <v>634</v>
      </c>
      <c r="D24" s="18"/>
      <c r="E24" s="18"/>
      <c r="F24" s="26"/>
      <c r="G24" s="54" t="str">
        <f t="shared" si="0"/>
        <v>Schwimmer 6, Schwimmer 6</v>
      </c>
      <c r="H24" s="55"/>
      <c r="I24" s="56"/>
      <c r="J24" s="56"/>
      <c r="K24" s="56"/>
      <c r="L24" s="56"/>
      <c r="M24" s="57"/>
      <c r="N24" s="56"/>
      <c r="O24" s="58">
        <f t="shared" si="1"/>
        <v>0</v>
      </c>
      <c r="P24" s="59"/>
      <c r="Q24" s="8"/>
      <c r="V24" s="8"/>
    </row>
    <row r="25" spans="1:25" x14ac:dyDescent="0.2">
      <c r="A25" s="27">
        <v>7</v>
      </c>
      <c r="B25" s="16" t="s">
        <v>635</v>
      </c>
      <c r="C25" s="17" t="s">
        <v>635</v>
      </c>
      <c r="D25" s="18"/>
      <c r="E25" s="18"/>
      <c r="F25" s="26"/>
      <c r="G25" s="54" t="str">
        <f t="shared" si="0"/>
        <v>Schwimmer 7, Schwimmer 7</v>
      </c>
      <c r="H25" s="55"/>
      <c r="I25" s="56"/>
      <c r="J25" s="56"/>
      <c r="K25" s="56"/>
      <c r="L25" s="56"/>
      <c r="M25" s="57"/>
      <c r="N25" s="56"/>
      <c r="O25" s="58">
        <f t="shared" si="1"/>
        <v>0</v>
      </c>
      <c r="P25" s="59"/>
      <c r="Q25" s="8"/>
      <c r="V25" s="8"/>
    </row>
    <row r="26" spans="1:25" x14ac:dyDescent="0.2">
      <c r="A26" s="27">
        <v>8</v>
      </c>
      <c r="B26" s="16" t="s">
        <v>636</v>
      </c>
      <c r="C26" s="17" t="s">
        <v>636</v>
      </c>
      <c r="D26" s="19"/>
      <c r="E26" s="19"/>
      <c r="F26" s="26"/>
      <c r="G26" s="54" t="str">
        <f t="shared" si="0"/>
        <v>Schwimmer 8, Schwimmer 8</v>
      </c>
      <c r="H26" s="55"/>
      <c r="I26" s="56"/>
      <c r="J26" s="56"/>
      <c r="K26" s="56"/>
      <c r="L26" s="56"/>
      <c r="M26" s="56"/>
      <c r="N26" s="56"/>
      <c r="O26" s="58">
        <f t="shared" si="1"/>
        <v>0</v>
      </c>
      <c r="P26" s="59"/>
      <c r="Q26" s="8"/>
      <c r="V26" s="8"/>
    </row>
    <row r="27" spans="1:25" x14ac:dyDescent="0.2">
      <c r="A27" s="27">
        <v>9</v>
      </c>
      <c r="B27" s="16" t="s">
        <v>637</v>
      </c>
      <c r="C27" s="17" t="s">
        <v>637</v>
      </c>
      <c r="D27" s="19"/>
      <c r="E27" s="19"/>
      <c r="F27" s="26"/>
      <c r="G27" s="54" t="str">
        <f t="shared" si="0"/>
        <v>Schwimmer 9, Schwimmer 9</v>
      </c>
      <c r="H27" s="55"/>
      <c r="I27" s="56"/>
      <c r="J27" s="56"/>
      <c r="K27" s="56"/>
      <c r="L27" s="56"/>
      <c r="M27" s="57"/>
      <c r="N27" s="56"/>
      <c r="O27" s="58">
        <f t="shared" si="1"/>
        <v>0</v>
      </c>
      <c r="P27" s="59"/>
      <c r="Q27" s="8"/>
      <c r="V27" s="8"/>
    </row>
    <row r="28" spans="1:25" x14ac:dyDescent="0.2">
      <c r="A28" s="27">
        <v>10</v>
      </c>
      <c r="B28" s="16" t="s">
        <v>638</v>
      </c>
      <c r="C28" s="17" t="s">
        <v>638</v>
      </c>
      <c r="D28" s="19"/>
      <c r="E28" s="19"/>
      <c r="F28" s="26"/>
      <c r="G28" s="54" t="str">
        <f t="shared" si="0"/>
        <v>Schwimmer 10, Schwimmer 10</v>
      </c>
      <c r="H28" s="55"/>
      <c r="I28" s="56"/>
      <c r="J28" s="56"/>
      <c r="K28" s="56"/>
      <c r="L28" s="56"/>
      <c r="M28" s="56"/>
      <c r="N28" s="56"/>
      <c r="O28" s="67">
        <f t="shared" si="1"/>
        <v>0</v>
      </c>
      <c r="P28" s="68"/>
      <c r="Q28" s="8"/>
      <c r="V28" s="8"/>
    </row>
    <row r="29" spans="1:25" x14ac:dyDescent="0.2">
      <c r="A29" s="25"/>
      <c r="F29" s="26"/>
      <c r="G29" s="27" t="s">
        <v>629</v>
      </c>
      <c r="H29" s="34">
        <v>4.1666666666666699E-2</v>
      </c>
      <c r="I29" s="34">
        <v>8.3333333333333398E-2</v>
      </c>
      <c r="J29" s="34">
        <v>8.3333333333333301E-2</v>
      </c>
      <c r="K29" s="34">
        <v>0.125</v>
      </c>
      <c r="L29" s="34">
        <v>0.16666666666666699</v>
      </c>
      <c r="M29" s="34">
        <v>0.20833333333333301</v>
      </c>
      <c r="N29" s="34">
        <v>0.25</v>
      </c>
      <c r="O29" s="69"/>
      <c r="P29" s="70"/>
    </row>
    <row r="30" spans="1:25" x14ac:dyDescent="0.2">
      <c r="A30" s="25"/>
      <c r="F30" s="26"/>
      <c r="G30" s="27" t="s">
        <v>191</v>
      </c>
      <c r="H30" s="35">
        <v>0</v>
      </c>
      <c r="I30" s="35">
        <v>4.1666666666666699E-2</v>
      </c>
      <c r="J30" s="35">
        <v>8.3333333333333301E-2</v>
      </c>
      <c r="K30" s="35">
        <v>0.125</v>
      </c>
      <c r="L30" s="35">
        <v>0.16666666666666699</v>
      </c>
      <c r="M30" s="35">
        <v>0.20833333333333301</v>
      </c>
      <c r="N30" s="35">
        <v>0.25</v>
      </c>
      <c r="O30" s="72"/>
      <c r="P30" s="71"/>
      <c r="Q30" s="9"/>
      <c r="R30" s="9"/>
      <c r="U30" s="9"/>
      <c r="V30" s="9"/>
      <c r="W30" s="9"/>
    </row>
    <row r="31" spans="1:25" ht="13.5" thickBot="1" x14ac:dyDescent="0.25">
      <c r="A31" s="61"/>
      <c r="B31" s="62"/>
      <c r="C31" s="62"/>
      <c r="D31" s="62"/>
      <c r="E31" s="29"/>
      <c r="F31" s="30"/>
      <c r="G31" s="60" t="s">
        <v>192</v>
      </c>
      <c r="H31" s="63">
        <f>SUM(H29:H30)</f>
        <v>4.1666666666666699E-2</v>
      </c>
      <c r="I31" s="63">
        <f t="shared" ref="I31:N31" si="2">SUM(I29:I30)</f>
        <v>0.12500000000000011</v>
      </c>
      <c r="J31" s="63">
        <f t="shared" si="2"/>
        <v>0.1666666666666666</v>
      </c>
      <c r="K31" s="63">
        <f t="shared" si="2"/>
        <v>0.25</v>
      </c>
      <c r="L31" s="63">
        <f t="shared" si="2"/>
        <v>0.33333333333333398</v>
      </c>
      <c r="M31" s="63">
        <f t="shared" si="2"/>
        <v>0.41666666666666602</v>
      </c>
      <c r="N31" s="63">
        <f t="shared" si="2"/>
        <v>0.5</v>
      </c>
      <c r="O31" s="63">
        <f>SUM(H31:N31)</f>
        <v>1.8333333333333335</v>
      </c>
      <c r="P31" s="73" t="s">
        <v>648</v>
      </c>
      <c r="Q31" s="9"/>
      <c r="R31" s="9"/>
      <c r="U31" s="9"/>
      <c r="V31" s="9"/>
      <c r="W31" s="9"/>
    </row>
    <row r="32" spans="1:25" x14ac:dyDescent="0.2">
      <c r="I32" s="12"/>
      <c r="N32" s="12"/>
      <c r="S32" s="12"/>
      <c r="X32" s="12"/>
    </row>
    <row r="33" spans="8:24" x14ac:dyDescent="0.2">
      <c r="I33" s="12"/>
      <c r="N33" s="12"/>
      <c r="S33" s="12"/>
      <c r="X33" s="12"/>
    </row>
    <row r="34" spans="8:24" x14ac:dyDescent="0.2">
      <c r="I34" s="12"/>
      <c r="N34" s="12"/>
      <c r="S34" s="12"/>
      <c r="X34" s="12"/>
    </row>
    <row r="35" spans="8:24" ht="13.15" customHeight="1" x14ac:dyDescent="0.2">
      <c r="I35" s="12"/>
      <c r="N35" s="12"/>
      <c r="S35" s="12"/>
      <c r="X35" s="12"/>
    </row>
    <row r="36" spans="8:24" x14ac:dyDescent="0.2">
      <c r="I36" s="12"/>
      <c r="N36" s="12"/>
      <c r="S36" s="12"/>
      <c r="X36" s="12"/>
    </row>
    <row r="37" spans="8:24" x14ac:dyDescent="0.2">
      <c r="I37" s="12"/>
      <c r="N37" s="12"/>
      <c r="S37" s="12"/>
      <c r="X37" s="12"/>
    </row>
    <row r="38" spans="8:24" ht="20.65" customHeight="1" x14ac:dyDescent="0.2">
      <c r="I38" s="12"/>
      <c r="N38" s="12"/>
      <c r="S38" s="12"/>
      <c r="X38" s="12"/>
    </row>
    <row r="39" spans="8:24" x14ac:dyDescent="0.2">
      <c r="I39" s="10"/>
      <c r="N39" s="10"/>
      <c r="S39" s="10"/>
      <c r="X39" s="10"/>
    </row>
    <row r="40" spans="8:24" x14ac:dyDescent="0.2">
      <c r="H40" s="8"/>
      <c r="I40" s="12"/>
      <c r="N40" s="12"/>
      <c r="R40" s="8"/>
      <c r="S40" s="12"/>
      <c r="W40" s="8"/>
      <c r="X40" s="12"/>
    </row>
    <row r="42" spans="8:24" x14ac:dyDescent="0.2">
      <c r="H42" s="8"/>
      <c r="R42" s="8"/>
      <c r="W42" s="8"/>
    </row>
  </sheetData>
  <mergeCells count="26">
    <mergeCell ref="B17:E17"/>
    <mergeCell ref="R17:T17"/>
    <mergeCell ref="W17:Y17"/>
    <mergeCell ref="G9:J10"/>
    <mergeCell ref="A15:A16"/>
    <mergeCell ref="B15:E15"/>
    <mergeCell ref="G15:G16"/>
    <mergeCell ref="Q15:Q16"/>
    <mergeCell ref="R15:T15"/>
    <mergeCell ref="V15:V16"/>
    <mergeCell ref="W15:Y15"/>
    <mergeCell ref="B16:E16"/>
    <mergeCell ref="R16:T16"/>
    <mergeCell ref="W16:Y16"/>
    <mergeCell ref="H7:I7"/>
    <mergeCell ref="A1:C2"/>
    <mergeCell ref="H1:I1"/>
    <mergeCell ref="H2:I2"/>
    <mergeCell ref="K2:P2"/>
    <mergeCell ref="H3:I3"/>
    <mergeCell ref="K3:P3"/>
    <mergeCell ref="H4:I4"/>
    <mergeCell ref="K4:P4"/>
    <mergeCell ref="K5:P5"/>
    <mergeCell ref="H6:I6"/>
    <mergeCell ref="K6:P6"/>
  </mergeCells>
  <hyperlinks>
    <hyperlink ref="H7" r:id="rId1" xr:uid="{3D42CC32-EB59-4B98-B775-FAE1E32F3616}"/>
  </hyperlinks>
  <pageMargins left="0.25" right="0.25" top="0.75" bottom="0.75" header="0.3" footer="0.3"/>
  <pageSetup paperSize="9" orientation="landscape" horizontalDpi="360" verticalDpi="360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D139CC1-8A57-4CA0-88EE-386F697DFD2D}">
          <x14:formula1>
            <xm:f>Vereine!$B$2:$B$700</xm:f>
          </x14:formula1>
          <xm:sqref>B14</xm:sqref>
        </x14:dataValidation>
        <x14:dataValidation type="list" allowBlank="1" showInputMessage="1" showErrorMessage="1" xr:uid="{BCC88CD9-987F-4742-ABA0-DF8F79F3BADD}">
          <x14:formula1>
            <xm:f>Vereine!$L$2:$L$21</xm:f>
          </x14:formula1>
          <xm:sqref>E14</xm:sqref>
        </x14:dataValidation>
        <x14:dataValidation type="list" allowBlank="1" showInputMessage="1" showErrorMessage="1" xr:uid="{BF58590E-57E6-489C-827A-7A63BE45561A}">
          <x14:formula1>
            <xm:f>Vereine!$J$2:$J$8</xm:f>
          </x14:formula1>
          <xm:sqref>B17:E17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54736-EEE6-4F7E-BC4C-0D215B1CE584}">
  <dimension ref="A1:Y42"/>
  <sheetViews>
    <sheetView showGridLines="0" zoomScaleNormal="100" zoomScaleSheetLayoutView="200" workbookViewId="0">
      <selection activeCell="C20" sqref="C20"/>
    </sheetView>
  </sheetViews>
  <sheetFormatPr baseColWidth="10" defaultColWidth="11" defaultRowHeight="12.75" x14ac:dyDescent="0.2"/>
  <cols>
    <col min="1" max="1" width="11" style="7"/>
    <col min="2" max="2" width="16.7109375" style="7" customWidth="1"/>
    <col min="3" max="4" width="11" style="7"/>
    <col min="5" max="5" width="6.42578125" style="7" customWidth="1"/>
    <col min="6" max="6" width="2" style="7" customWidth="1"/>
    <col min="7" max="7" width="26.42578125" style="7" bestFit="1" customWidth="1"/>
    <col min="8" max="8" width="16.7109375" style="7" customWidth="1"/>
    <col min="9" max="9" width="11" style="7"/>
    <col min="10" max="10" width="9" style="7" bestFit="1" customWidth="1"/>
    <col min="11" max="11" width="11" style="10"/>
    <col min="12" max="12" width="10.42578125" style="7" bestFit="1" customWidth="1"/>
    <col min="13" max="13" width="11" style="10" customWidth="1"/>
    <col min="14" max="14" width="8.28515625" style="7" bestFit="1" customWidth="1"/>
    <col min="15" max="15" width="15.42578125" style="7" bestFit="1" customWidth="1"/>
    <col min="16" max="16" width="20.7109375" style="7" customWidth="1"/>
    <col min="17" max="17" width="11" style="7"/>
    <col min="18" max="18" width="16.7109375" style="7" customWidth="1"/>
    <col min="19" max="19" width="11" style="7"/>
    <col min="20" max="20" width="6.42578125" style="7" customWidth="1"/>
    <col min="21" max="21" width="2" style="7" customWidth="1"/>
    <col min="22" max="22" width="11" style="7"/>
    <col min="23" max="23" width="16.7109375" style="7" customWidth="1"/>
    <col min="24" max="24" width="11" style="7"/>
    <col min="25" max="25" width="6.42578125" style="7" customWidth="1"/>
    <col min="26" max="16384" width="11" style="7"/>
  </cols>
  <sheetData>
    <row r="1" spans="1:25" ht="13.9" customHeight="1" x14ac:dyDescent="0.2">
      <c r="A1" s="76" t="s">
        <v>661</v>
      </c>
      <c r="B1" s="77"/>
      <c r="C1" s="77"/>
      <c r="D1" s="21"/>
      <c r="G1" s="8" t="s">
        <v>9</v>
      </c>
      <c r="H1" s="78">
        <v>45605</v>
      </c>
      <c r="I1" s="78"/>
      <c r="K1" s="42" t="s">
        <v>203</v>
      </c>
      <c r="L1" s="23"/>
      <c r="M1" s="33"/>
      <c r="N1" s="40"/>
      <c r="O1" s="23"/>
      <c r="P1" s="24"/>
      <c r="Q1" s="8"/>
      <c r="R1" s="10"/>
      <c r="S1" s="10"/>
      <c r="T1" s="10"/>
      <c r="U1" s="10"/>
    </row>
    <row r="2" spans="1:25" ht="13.9" customHeight="1" x14ac:dyDescent="0.2">
      <c r="A2" s="77"/>
      <c r="B2" s="77"/>
      <c r="C2" s="77"/>
      <c r="D2" s="21"/>
      <c r="G2" s="8" t="s">
        <v>194</v>
      </c>
      <c r="H2" s="75" t="s">
        <v>656</v>
      </c>
      <c r="I2" s="75"/>
      <c r="K2" s="79"/>
      <c r="L2" s="80"/>
      <c r="M2" s="80"/>
      <c r="N2" s="80"/>
      <c r="O2" s="80"/>
      <c r="P2" s="81"/>
      <c r="R2" s="10"/>
      <c r="S2" s="10"/>
      <c r="T2" s="10"/>
      <c r="U2" s="10"/>
    </row>
    <row r="3" spans="1:25" ht="13.9" customHeight="1" x14ac:dyDescent="0.2">
      <c r="A3" s="21"/>
      <c r="B3" s="21"/>
      <c r="C3" s="21"/>
      <c r="D3" s="21"/>
      <c r="G3" s="8" t="s">
        <v>195</v>
      </c>
      <c r="H3" s="75" t="s">
        <v>657</v>
      </c>
      <c r="I3" s="75"/>
      <c r="K3" s="82"/>
      <c r="L3" s="83"/>
      <c r="M3" s="83"/>
      <c r="N3" s="83"/>
      <c r="O3" s="83"/>
      <c r="P3" s="84"/>
      <c r="R3" s="10"/>
      <c r="S3" s="10"/>
      <c r="T3" s="10"/>
      <c r="U3" s="10"/>
    </row>
    <row r="4" spans="1:25" ht="13.9" customHeight="1" x14ac:dyDescent="0.2">
      <c r="A4" s="21"/>
      <c r="B4" s="21"/>
      <c r="C4" s="21"/>
      <c r="D4" s="21"/>
      <c r="G4" s="8" t="s">
        <v>196</v>
      </c>
      <c r="H4" s="75" t="s">
        <v>658</v>
      </c>
      <c r="I4" s="75"/>
      <c r="K4" s="85"/>
      <c r="L4" s="86"/>
      <c r="M4" s="86"/>
      <c r="N4" s="86"/>
      <c r="O4" s="86"/>
      <c r="P4" s="87"/>
      <c r="R4" s="10"/>
      <c r="S4" s="10"/>
      <c r="T4" s="10"/>
      <c r="U4" s="10"/>
    </row>
    <row r="5" spans="1:25" ht="13.9" customHeight="1" x14ac:dyDescent="0.2">
      <c r="A5" s="21"/>
      <c r="B5" s="21"/>
      <c r="C5" s="21"/>
      <c r="D5" s="21"/>
      <c r="G5" s="8"/>
      <c r="H5" s="36"/>
      <c r="I5" s="36"/>
      <c r="K5" s="85"/>
      <c r="L5" s="86"/>
      <c r="M5" s="86"/>
      <c r="N5" s="86"/>
      <c r="O5" s="86"/>
      <c r="P5" s="87"/>
      <c r="R5" s="10"/>
      <c r="S5" s="10"/>
      <c r="T5" s="10"/>
      <c r="U5" s="10"/>
    </row>
    <row r="6" spans="1:25" ht="13.9" customHeight="1" x14ac:dyDescent="0.2">
      <c r="A6" s="21"/>
      <c r="B6" s="21"/>
      <c r="C6" s="21"/>
      <c r="D6" s="21"/>
      <c r="G6" s="8" t="s">
        <v>199</v>
      </c>
      <c r="H6" s="75" t="s">
        <v>659</v>
      </c>
      <c r="I6" s="75"/>
      <c r="K6" s="85"/>
      <c r="L6" s="86"/>
      <c r="M6" s="86"/>
      <c r="N6" s="86"/>
      <c r="O6" s="86"/>
      <c r="P6" s="87"/>
      <c r="R6" s="10"/>
      <c r="S6" s="10"/>
      <c r="T6" s="10"/>
      <c r="U6" s="10"/>
    </row>
    <row r="7" spans="1:25" ht="13.9" customHeight="1" thickBot="1" x14ac:dyDescent="0.25">
      <c r="A7" s="21"/>
      <c r="B7" s="21"/>
      <c r="C7" s="21"/>
      <c r="D7" s="21"/>
      <c r="G7" s="8" t="s">
        <v>197</v>
      </c>
      <c r="H7" s="74" t="s">
        <v>660</v>
      </c>
      <c r="I7" s="75"/>
      <c r="K7" s="45"/>
      <c r="L7" s="43"/>
      <c r="M7" s="43"/>
      <c r="N7" s="43"/>
      <c r="O7" s="43"/>
      <c r="P7" s="44"/>
      <c r="R7" s="10"/>
      <c r="S7" s="10"/>
      <c r="T7" s="10"/>
      <c r="U7" s="10"/>
    </row>
    <row r="8" spans="1:25" ht="13.5" thickBot="1" x14ac:dyDescent="0.25"/>
    <row r="9" spans="1:25" ht="13.9" customHeight="1" x14ac:dyDescent="0.2">
      <c r="G9" s="90" t="s">
        <v>640</v>
      </c>
      <c r="H9" s="91"/>
      <c r="I9" s="91"/>
      <c r="J9" s="92"/>
    </row>
    <row r="10" spans="1:25" ht="13.9" customHeight="1" thickBot="1" x14ac:dyDescent="0.25">
      <c r="G10" s="93"/>
      <c r="H10" s="94"/>
      <c r="I10" s="94"/>
      <c r="J10" s="95"/>
    </row>
    <row r="11" spans="1:25" ht="13.5" thickBot="1" x14ac:dyDescent="0.25"/>
    <row r="12" spans="1:25" x14ac:dyDescent="0.2">
      <c r="A12" s="22" t="s">
        <v>5</v>
      </c>
      <c r="B12" s="23"/>
      <c r="C12" s="23"/>
      <c r="D12" s="23"/>
      <c r="E12" s="23"/>
      <c r="F12" s="24"/>
      <c r="G12" s="22"/>
      <c r="H12" s="31" t="s">
        <v>6</v>
      </c>
      <c r="I12" s="23"/>
      <c r="J12" s="23"/>
      <c r="K12" s="32"/>
      <c r="L12" s="31"/>
      <c r="M12" s="33"/>
      <c r="N12" s="23"/>
      <c r="O12" s="23"/>
      <c r="P12" s="24"/>
      <c r="Q12" s="9"/>
      <c r="V12" s="9"/>
    </row>
    <row r="13" spans="1:25" x14ac:dyDescent="0.2">
      <c r="A13" s="25"/>
      <c r="F13" s="26"/>
      <c r="G13" s="25"/>
      <c r="P13" s="26"/>
    </row>
    <row r="14" spans="1:25" x14ac:dyDescent="0.2">
      <c r="A14" s="27" t="s">
        <v>0</v>
      </c>
      <c r="B14" s="46"/>
      <c r="C14" s="8" t="s">
        <v>1</v>
      </c>
      <c r="E14" s="47"/>
      <c r="F14" s="26"/>
      <c r="G14" s="27"/>
      <c r="H14" s="37" t="s">
        <v>200</v>
      </c>
      <c r="J14" s="10"/>
      <c r="L14" s="8"/>
      <c r="O14" s="10"/>
      <c r="P14" s="26"/>
      <c r="Q14" s="8"/>
      <c r="T14" s="10"/>
      <c r="V14" s="8"/>
      <c r="Y14" s="10"/>
    </row>
    <row r="15" spans="1:25" x14ac:dyDescent="0.2">
      <c r="A15" s="96" t="s">
        <v>7</v>
      </c>
      <c r="B15" s="75" t="s">
        <v>8</v>
      </c>
      <c r="C15" s="75"/>
      <c r="D15" s="75"/>
      <c r="E15" s="75"/>
      <c r="F15" s="26"/>
      <c r="G15" s="96"/>
      <c r="H15" s="37" t="s">
        <v>201</v>
      </c>
      <c r="I15" s="37"/>
      <c r="J15" s="37"/>
      <c r="K15" s="39"/>
      <c r="L15" s="11"/>
      <c r="M15" s="38"/>
      <c r="N15" s="38"/>
      <c r="O15" s="38"/>
      <c r="P15" s="26"/>
      <c r="Q15" s="96"/>
      <c r="R15" s="89"/>
      <c r="S15" s="89"/>
      <c r="T15" s="89"/>
      <c r="V15" s="97"/>
      <c r="W15" s="89"/>
      <c r="X15" s="89"/>
      <c r="Y15" s="89"/>
    </row>
    <row r="16" spans="1:25" x14ac:dyDescent="0.2">
      <c r="A16" s="96"/>
      <c r="B16" s="75" t="s">
        <v>197</v>
      </c>
      <c r="C16" s="75"/>
      <c r="D16" s="75"/>
      <c r="E16" s="75"/>
      <c r="F16" s="26"/>
      <c r="G16" s="96"/>
      <c r="H16" s="41" t="s">
        <v>202</v>
      </c>
      <c r="I16" s="41"/>
      <c r="J16" s="41"/>
      <c r="K16" s="39"/>
      <c r="L16" s="11"/>
      <c r="M16" s="38"/>
      <c r="N16" s="38"/>
      <c r="O16" s="38"/>
      <c r="P16" s="26"/>
      <c r="Q16" s="96"/>
      <c r="R16" s="89"/>
      <c r="S16" s="89"/>
      <c r="T16" s="89"/>
      <c r="V16" s="97"/>
      <c r="W16" s="89"/>
      <c r="X16" s="89"/>
      <c r="Y16" s="89"/>
    </row>
    <row r="17" spans="1:25" x14ac:dyDescent="0.2">
      <c r="A17" s="28" t="s">
        <v>10</v>
      </c>
      <c r="B17" s="88"/>
      <c r="C17" s="88"/>
      <c r="D17" s="88"/>
      <c r="E17" s="88"/>
      <c r="F17" s="26"/>
      <c r="H17" s="7" t="s">
        <v>627</v>
      </c>
      <c r="P17" s="26"/>
      <c r="Q17" s="11"/>
      <c r="R17" s="89"/>
      <c r="S17" s="89"/>
      <c r="T17" s="89"/>
      <c r="V17" s="11"/>
      <c r="W17" s="89"/>
      <c r="X17" s="89"/>
      <c r="Y17" s="89"/>
    </row>
    <row r="18" spans="1:25" ht="22.5" x14ac:dyDescent="0.2">
      <c r="A18" s="27" t="s">
        <v>198</v>
      </c>
      <c r="B18" s="7" t="s">
        <v>2</v>
      </c>
      <c r="C18" s="7" t="s">
        <v>3</v>
      </c>
      <c r="D18" s="7" t="s">
        <v>204</v>
      </c>
      <c r="E18" s="10" t="s">
        <v>4</v>
      </c>
      <c r="F18" s="26"/>
      <c r="G18" s="25"/>
      <c r="H18" s="52" t="s">
        <v>649</v>
      </c>
      <c r="I18" s="53" t="s">
        <v>650</v>
      </c>
      <c r="J18" s="52" t="s">
        <v>651</v>
      </c>
      <c r="K18" s="53" t="s">
        <v>654</v>
      </c>
      <c r="L18" s="52" t="s">
        <v>652</v>
      </c>
      <c r="M18" s="52" t="s">
        <v>653</v>
      </c>
      <c r="N18" s="53" t="s">
        <v>655</v>
      </c>
      <c r="O18" s="53" t="s">
        <v>628</v>
      </c>
      <c r="P18" s="51" t="s">
        <v>193</v>
      </c>
      <c r="T18" s="10"/>
      <c r="Y18" s="10"/>
    </row>
    <row r="19" spans="1:25" x14ac:dyDescent="0.2">
      <c r="A19" s="27">
        <v>1</v>
      </c>
      <c r="B19" s="13" t="s">
        <v>639</v>
      </c>
      <c r="C19" s="14" t="s">
        <v>639</v>
      </c>
      <c r="D19" s="15"/>
      <c r="E19" s="15"/>
      <c r="F19" s="26"/>
      <c r="G19" s="54" t="str">
        <f>CONCATENATE(B19,", ", C19)</f>
        <v>Schwimmer 1, Schwimmer 1</v>
      </c>
      <c r="H19" s="55"/>
      <c r="I19" s="56"/>
      <c r="J19" s="56"/>
      <c r="K19" s="56"/>
      <c r="L19" s="56"/>
      <c r="M19" s="57"/>
      <c r="N19" s="56"/>
      <c r="O19" s="58">
        <f>COUNTA(H19:N19)</f>
        <v>0</v>
      </c>
      <c r="P19" s="59"/>
      <c r="Q19" s="8"/>
      <c r="V19" s="8"/>
    </row>
    <row r="20" spans="1:25" x14ac:dyDescent="0.2">
      <c r="A20" s="27">
        <v>2</v>
      </c>
      <c r="B20" s="16" t="s">
        <v>630</v>
      </c>
      <c r="C20" s="17" t="s">
        <v>630</v>
      </c>
      <c r="D20" s="18"/>
      <c r="E20" s="18"/>
      <c r="F20" s="26"/>
      <c r="G20" s="54" t="str">
        <f t="shared" ref="G20:G28" si="0">CONCATENATE(B20,", ", C20)</f>
        <v>Schwimmer 2, Schwimmer 2</v>
      </c>
      <c r="H20" s="55"/>
      <c r="I20" s="56"/>
      <c r="J20" s="56"/>
      <c r="K20" s="56"/>
      <c r="L20" s="56"/>
      <c r="M20" s="57"/>
      <c r="N20" s="56"/>
      <c r="O20" s="58">
        <f t="shared" ref="O20:O28" si="1">COUNTA(H20:N20)</f>
        <v>0</v>
      </c>
      <c r="P20" s="59"/>
      <c r="Q20" s="8"/>
      <c r="V20" s="8"/>
    </row>
    <row r="21" spans="1:25" x14ac:dyDescent="0.2">
      <c r="A21" s="27">
        <v>3</v>
      </c>
      <c r="B21" s="16" t="s">
        <v>631</v>
      </c>
      <c r="C21" s="17" t="s">
        <v>631</v>
      </c>
      <c r="D21" s="18"/>
      <c r="E21" s="18"/>
      <c r="F21" s="26"/>
      <c r="G21" s="54" t="str">
        <f t="shared" si="0"/>
        <v>Schwimmer 3, Schwimmer 3</v>
      </c>
      <c r="H21" s="55"/>
      <c r="I21" s="56"/>
      <c r="J21" s="56"/>
      <c r="K21" s="56"/>
      <c r="L21" s="56"/>
      <c r="M21" s="57"/>
      <c r="N21" s="56"/>
      <c r="O21" s="58">
        <f t="shared" si="1"/>
        <v>0</v>
      </c>
      <c r="P21" s="59"/>
      <c r="Q21" s="8"/>
      <c r="V21" s="8"/>
    </row>
    <row r="22" spans="1:25" x14ac:dyDescent="0.2">
      <c r="A22" s="27">
        <v>4</v>
      </c>
      <c r="B22" s="16" t="s">
        <v>632</v>
      </c>
      <c r="C22" s="17" t="s">
        <v>632</v>
      </c>
      <c r="D22" s="18"/>
      <c r="E22" s="18"/>
      <c r="F22" s="26"/>
      <c r="G22" s="54" t="str">
        <f t="shared" si="0"/>
        <v>Schwimmer 4, Schwimmer 4</v>
      </c>
      <c r="H22" s="55"/>
      <c r="I22" s="56"/>
      <c r="J22" s="56"/>
      <c r="K22" s="56"/>
      <c r="L22" s="56"/>
      <c r="M22" s="57"/>
      <c r="N22" s="56"/>
      <c r="O22" s="58">
        <f t="shared" si="1"/>
        <v>0</v>
      </c>
      <c r="P22" s="59"/>
      <c r="Q22" s="8"/>
      <c r="V22" s="8"/>
    </row>
    <row r="23" spans="1:25" x14ac:dyDescent="0.2">
      <c r="A23" s="27">
        <v>5</v>
      </c>
      <c r="B23" s="16" t="s">
        <v>633</v>
      </c>
      <c r="C23" s="17" t="s">
        <v>633</v>
      </c>
      <c r="D23" s="18"/>
      <c r="E23" s="18"/>
      <c r="F23" s="26"/>
      <c r="G23" s="54" t="str">
        <f t="shared" si="0"/>
        <v>Schwimmer 5, Schwimmer 5</v>
      </c>
      <c r="H23" s="55"/>
      <c r="I23" s="56"/>
      <c r="J23" s="56"/>
      <c r="K23" s="56"/>
      <c r="L23" s="56"/>
      <c r="M23" s="57"/>
      <c r="N23" s="56"/>
      <c r="O23" s="58">
        <f t="shared" si="1"/>
        <v>0</v>
      </c>
      <c r="P23" s="59"/>
      <c r="Q23" s="8"/>
      <c r="V23" s="8"/>
    </row>
    <row r="24" spans="1:25" x14ac:dyDescent="0.2">
      <c r="A24" s="27">
        <v>6</v>
      </c>
      <c r="B24" s="16" t="s">
        <v>634</v>
      </c>
      <c r="C24" s="17" t="s">
        <v>634</v>
      </c>
      <c r="D24" s="18"/>
      <c r="E24" s="18"/>
      <c r="F24" s="26"/>
      <c r="G24" s="54" t="str">
        <f t="shared" si="0"/>
        <v>Schwimmer 6, Schwimmer 6</v>
      </c>
      <c r="H24" s="55"/>
      <c r="I24" s="56"/>
      <c r="J24" s="56"/>
      <c r="K24" s="56"/>
      <c r="L24" s="56"/>
      <c r="M24" s="57"/>
      <c r="N24" s="56"/>
      <c r="O24" s="58">
        <f t="shared" si="1"/>
        <v>0</v>
      </c>
      <c r="P24" s="59"/>
      <c r="Q24" s="8"/>
      <c r="V24" s="8"/>
    </row>
    <row r="25" spans="1:25" x14ac:dyDescent="0.2">
      <c r="A25" s="27">
        <v>7</v>
      </c>
      <c r="B25" s="16" t="s">
        <v>635</v>
      </c>
      <c r="C25" s="17" t="s">
        <v>635</v>
      </c>
      <c r="D25" s="18"/>
      <c r="E25" s="18"/>
      <c r="F25" s="26"/>
      <c r="G25" s="54" t="str">
        <f t="shared" si="0"/>
        <v>Schwimmer 7, Schwimmer 7</v>
      </c>
      <c r="H25" s="55"/>
      <c r="I25" s="56"/>
      <c r="J25" s="56"/>
      <c r="K25" s="56"/>
      <c r="L25" s="56"/>
      <c r="M25" s="57"/>
      <c r="N25" s="56"/>
      <c r="O25" s="58">
        <f t="shared" si="1"/>
        <v>0</v>
      </c>
      <c r="P25" s="59"/>
      <c r="Q25" s="8"/>
      <c r="V25" s="8"/>
    </row>
    <row r="26" spans="1:25" x14ac:dyDescent="0.2">
      <c r="A26" s="27">
        <v>8</v>
      </c>
      <c r="B26" s="16" t="s">
        <v>636</v>
      </c>
      <c r="C26" s="17" t="s">
        <v>636</v>
      </c>
      <c r="D26" s="19"/>
      <c r="E26" s="19"/>
      <c r="F26" s="26"/>
      <c r="G26" s="54" t="str">
        <f t="shared" si="0"/>
        <v>Schwimmer 8, Schwimmer 8</v>
      </c>
      <c r="H26" s="55"/>
      <c r="I26" s="56"/>
      <c r="J26" s="56"/>
      <c r="K26" s="56"/>
      <c r="L26" s="56"/>
      <c r="M26" s="56"/>
      <c r="N26" s="56"/>
      <c r="O26" s="58">
        <f t="shared" si="1"/>
        <v>0</v>
      </c>
      <c r="P26" s="59"/>
      <c r="Q26" s="8"/>
      <c r="V26" s="8"/>
    </row>
    <row r="27" spans="1:25" x14ac:dyDescent="0.2">
      <c r="A27" s="27">
        <v>9</v>
      </c>
      <c r="B27" s="16" t="s">
        <v>637</v>
      </c>
      <c r="C27" s="17" t="s">
        <v>637</v>
      </c>
      <c r="D27" s="19"/>
      <c r="E27" s="19"/>
      <c r="F27" s="26"/>
      <c r="G27" s="54" t="str">
        <f t="shared" si="0"/>
        <v>Schwimmer 9, Schwimmer 9</v>
      </c>
      <c r="H27" s="55"/>
      <c r="I27" s="56"/>
      <c r="J27" s="56"/>
      <c r="K27" s="56"/>
      <c r="L27" s="56"/>
      <c r="M27" s="57"/>
      <c r="N27" s="56"/>
      <c r="O27" s="58">
        <f t="shared" si="1"/>
        <v>0</v>
      </c>
      <c r="P27" s="59"/>
      <c r="Q27" s="8"/>
      <c r="V27" s="8"/>
    </row>
    <row r="28" spans="1:25" x14ac:dyDescent="0.2">
      <c r="A28" s="27">
        <v>10</v>
      </c>
      <c r="B28" s="16" t="s">
        <v>638</v>
      </c>
      <c r="C28" s="17" t="s">
        <v>638</v>
      </c>
      <c r="D28" s="19"/>
      <c r="E28" s="19"/>
      <c r="F28" s="26"/>
      <c r="G28" s="54" t="str">
        <f t="shared" si="0"/>
        <v>Schwimmer 10, Schwimmer 10</v>
      </c>
      <c r="H28" s="55"/>
      <c r="I28" s="56"/>
      <c r="J28" s="56"/>
      <c r="K28" s="56"/>
      <c r="L28" s="56"/>
      <c r="M28" s="56"/>
      <c r="N28" s="56"/>
      <c r="O28" s="67">
        <f t="shared" si="1"/>
        <v>0</v>
      </c>
      <c r="P28" s="68"/>
      <c r="Q28" s="8"/>
      <c r="V28" s="8"/>
    </row>
    <row r="29" spans="1:25" x14ac:dyDescent="0.2">
      <c r="A29" s="25"/>
      <c r="F29" s="26"/>
      <c r="G29" s="27" t="s">
        <v>629</v>
      </c>
      <c r="H29" s="34">
        <v>4.1666666666666699E-2</v>
      </c>
      <c r="I29" s="34">
        <v>8.3333333333333398E-2</v>
      </c>
      <c r="J29" s="34">
        <v>8.3333333333333301E-2</v>
      </c>
      <c r="K29" s="34">
        <v>0.125</v>
      </c>
      <c r="L29" s="34">
        <v>0.16666666666666699</v>
      </c>
      <c r="M29" s="34">
        <v>0.20833333333333301</v>
      </c>
      <c r="N29" s="34">
        <v>0.25</v>
      </c>
      <c r="O29" s="69"/>
      <c r="P29" s="70"/>
    </row>
    <row r="30" spans="1:25" x14ac:dyDescent="0.2">
      <c r="A30" s="25"/>
      <c r="F30" s="26"/>
      <c r="G30" s="27" t="s">
        <v>191</v>
      </c>
      <c r="H30" s="35">
        <v>0</v>
      </c>
      <c r="I30" s="35">
        <v>4.1666666666666699E-2</v>
      </c>
      <c r="J30" s="35">
        <v>8.3333333333333301E-2</v>
      </c>
      <c r="K30" s="35">
        <v>0.125</v>
      </c>
      <c r="L30" s="35">
        <v>0.16666666666666699</v>
      </c>
      <c r="M30" s="35">
        <v>0.20833333333333301</v>
      </c>
      <c r="N30" s="35">
        <v>0.25</v>
      </c>
      <c r="O30" s="72"/>
      <c r="P30" s="71"/>
      <c r="Q30" s="9"/>
      <c r="R30" s="9"/>
      <c r="U30" s="9"/>
      <c r="V30" s="9"/>
      <c r="W30" s="9"/>
    </row>
    <row r="31" spans="1:25" ht="13.5" thickBot="1" x14ac:dyDescent="0.25">
      <c r="A31" s="61"/>
      <c r="B31" s="62"/>
      <c r="C31" s="62"/>
      <c r="D31" s="62"/>
      <c r="E31" s="29"/>
      <c r="F31" s="30"/>
      <c r="G31" s="60" t="s">
        <v>192</v>
      </c>
      <c r="H31" s="63">
        <f>SUM(H29:H30)</f>
        <v>4.1666666666666699E-2</v>
      </c>
      <c r="I31" s="63">
        <f t="shared" ref="I31:N31" si="2">SUM(I29:I30)</f>
        <v>0.12500000000000011</v>
      </c>
      <c r="J31" s="63">
        <f t="shared" si="2"/>
        <v>0.1666666666666666</v>
      </c>
      <c r="K31" s="63">
        <f t="shared" si="2"/>
        <v>0.25</v>
      </c>
      <c r="L31" s="63">
        <f t="shared" si="2"/>
        <v>0.33333333333333398</v>
      </c>
      <c r="M31" s="63">
        <f t="shared" si="2"/>
        <v>0.41666666666666602</v>
      </c>
      <c r="N31" s="63">
        <f t="shared" si="2"/>
        <v>0.5</v>
      </c>
      <c r="O31" s="63">
        <f>SUM(H31:N31)</f>
        <v>1.8333333333333335</v>
      </c>
      <c r="P31" s="73" t="s">
        <v>648</v>
      </c>
      <c r="Q31" s="9"/>
      <c r="R31" s="9"/>
      <c r="U31" s="9"/>
      <c r="V31" s="9"/>
      <c r="W31" s="9"/>
    </row>
    <row r="32" spans="1:25" x14ac:dyDescent="0.2">
      <c r="I32" s="12"/>
      <c r="N32" s="12"/>
      <c r="S32" s="12"/>
      <c r="X32" s="12"/>
    </row>
    <row r="33" spans="8:24" x14ac:dyDescent="0.2">
      <c r="I33" s="12"/>
      <c r="N33" s="12"/>
      <c r="S33" s="12"/>
      <c r="X33" s="12"/>
    </row>
    <row r="34" spans="8:24" x14ac:dyDescent="0.2">
      <c r="I34" s="12"/>
      <c r="N34" s="12"/>
      <c r="S34" s="12"/>
      <c r="X34" s="12"/>
    </row>
    <row r="35" spans="8:24" ht="13.15" customHeight="1" x14ac:dyDescent="0.2">
      <c r="I35" s="12"/>
      <c r="N35" s="12"/>
      <c r="S35" s="12"/>
      <c r="X35" s="12"/>
    </row>
    <row r="36" spans="8:24" x14ac:dyDescent="0.2">
      <c r="I36" s="12"/>
      <c r="N36" s="12"/>
      <c r="S36" s="12"/>
      <c r="X36" s="12"/>
    </row>
    <row r="37" spans="8:24" x14ac:dyDescent="0.2">
      <c r="I37" s="12"/>
      <c r="N37" s="12"/>
      <c r="S37" s="12"/>
      <c r="X37" s="12"/>
    </row>
    <row r="38" spans="8:24" ht="20.65" customHeight="1" x14ac:dyDescent="0.2">
      <c r="I38" s="12"/>
      <c r="N38" s="12"/>
      <c r="S38" s="12"/>
      <c r="X38" s="12"/>
    </row>
    <row r="39" spans="8:24" x14ac:dyDescent="0.2">
      <c r="I39" s="10"/>
      <c r="N39" s="10"/>
      <c r="S39" s="10"/>
      <c r="X39" s="10"/>
    </row>
    <row r="40" spans="8:24" x14ac:dyDescent="0.2">
      <c r="H40" s="8"/>
      <c r="I40" s="12"/>
      <c r="N40" s="12"/>
      <c r="R40" s="8"/>
      <c r="S40" s="12"/>
      <c r="W40" s="8"/>
      <c r="X40" s="12"/>
    </row>
    <row r="42" spans="8:24" x14ac:dyDescent="0.2">
      <c r="H42" s="8"/>
      <c r="R42" s="8"/>
      <c r="W42" s="8"/>
    </row>
  </sheetData>
  <mergeCells count="26">
    <mergeCell ref="H7:I7"/>
    <mergeCell ref="A1:C2"/>
    <mergeCell ref="H1:I1"/>
    <mergeCell ref="H2:I2"/>
    <mergeCell ref="K2:P2"/>
    <mergeCell ref="H3:I3"/>
    <mergeCell ref="K3:P3"/>
    <mergeCell ref="H4:I4"/>
    <mergeCell ref="K4:P4"/>
    <mergeCell ref="K5:P5"/>
    <mergeCell ref="H6:I6"/>
    <mergeCell ref="K6:P6"/>
    <mergeCell ref="B17:E17"/>
    <mergeCell ref="R17:T17"/>
    <mergeCell ref="W17:Y17"/>
    <mergeCell ref="G9:J10"/>
    <mergeCell ref="A15:A16"/>
    <mergeCell ref="B15:E15"/>
    <mergeCell ref="G15:G16"/>
    <mergeCell ref="Q15:Q16"/>
    <mergeCell ref="R15:T15"/>
    <mergeCell ref="V15:V16"/>
    <mergeCell ref="W15:Y15"/>
    <mergeCell ref="B16:E16"/>
    <mergeCell ref="R16:T16"/>
    <mergeCell ref="W16:Y16"/>
  </mergeCells>
  <hyperlinks>
    <hyperlink ref="H7" r:id="rId1" xr:uid="{754DDADA-78CB-4B34-B5D2-E604232F082B}"/>
  </hyperlinks>
  <pageMargins left="0.25" right="0.25" top="0.75" bottom="0.75" header="0.3" footer="0.3"/>
  <pageSetup paperSize="9" orientation="landscape" horizontalDpi="360" verticalDpi="360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CCE29AB-BDB9-4DE6-8EE8-8C6E89485CA5}">
          <x14:formula1>
            <xm:f>Vereine!$J$2:$J$8</xm:f>
          </x14:formula1>
          <xm:sqref>B17:E17</xm:sqref>
        </x14:dataValidation>
        <x14:dataValidation type="list" allowBlank="1" showInputMessage="1" showErrorMessage="1" xr:uid="{891F643C-9B99-4196-BC92-755206302461}">
          <x14:formula1>
            <xm:f>Vereine!$L$2:$L$21</xm:f>
          </x14:formula1>
          <xm:sqref>E14</xm:sqref>
        </x14:dataValidation>
        <x14:dataValidation type="list" allowBlank="1" showInputMessage="1" showErrorMessage="1" xr:uid="{074A2827-9990-4848-AF34-4BBBC3F502E0}">
          <x14:formula1>
            <xm:f>Vereine!$B$2:$B$700</xm:f>
          </x14:formula1>
          <xm:sqref>B14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DCA783-96D9-42CD-B36A-7F36518C9312}">
  <dimension ref="A1:Y42"/>
  <sheetViews>
    <sheetView showGridLines="0" tabSelected="1" zoomScaleNormal="100" zoomScaleSheetLayoutView="200" workbookViewId="0">
      <selection activeCell="G40" sqref="G40"/>
    </sheetView>
  </sheetViews>
  <sheetFormatPr baseColWidth="10" defaultColWidth="11" defaultRowHeight="12.75" x14ac:dyDescent="0.2"/>
  <cols>
    <col min="1" max="1" width="11" style="7"/>
    <col min="2" max="2" width="16.7109375" style="7" customWidth="1"/>
    <col min="3" max="4" width="11" style="7"/>
    <col min="5" max="5" width="6.42578125" style="7" customWidth="1"/>
    <col min="6" max="6" width="2" style="7" customWidth="1"/>
    <col min="7" max="7" width="26.42578125" style="7" bestFit="1" customWidth="1"/>
    <col min="8" max="8" width="16.7109375" style="7" customWidth="1"/>
    <col min="9" max="9" width="11" style="7"/>
    <col min="10" max="10" width="9" style="7" bestFit="1" customWidth="1"/>
    <col min="11" max="11" width="11" style="10"/>
    <col min="12" max="12" width="10.42578125" style="7" bestFit="1" customWidth="1"/>
    <col min="13" max="13" width="11" style="10" customWidth="1"/>
    <col min="14" max="14" width="8.28515625" style="7" bestFit="1" customWidth="1"/>
    <col min="15" max="15" width="15.42578125" style="7" bestFit="1" customWidth="1"/>
    <col min="16" max="16" width="20.7109375" style="7" customWidth="1"/>
    <col min="17" max="17" width="11" style="7"/>
    <col min="18" max="18" width="16.7109375" style="7" customWidth="1"/>
    <col min="19" max="19" width="11" style="7"/>
    <col min="20" max="20" width="6.42578125" style="7" customWidth="1"/>
    <col min="21" max="21" width="2" style="7" customWidth="1"/>
    <col min="22" max="22" width="11" style="7"/>
    <col min="23" max="23" width="16.7109375" style="7" customWidth="1"/>
    <col min="24" max="24" width="11" style="7"/>
    <col min="25" max="25" width="6.42578125" style="7" customWidth="1"/>
    <col min="26" max="16384" width="11" style="7"/>
  </cols>
  <sheetData>
    <row r="1" spans="1:25" ht="13.9" customHeight="1" x14ac:dyDescent="0.2">
      <c r="A1" s="76" t="s">
        <v>661</v>
      </c>
      <c r="B1" s="77"/>
      <c r="C1" s="77"/>
      <c r="D1" s="21"/>
      <c r="G1" s="8" t="s">
        <v>9</v>
      </c>
      <c r="H1" s="78">
        <v>45605</v>
      </c>
      <c r="I1" s="78"/>
      <c r="K1" s="42" t="s">
        <v>203</v>
      </c>
      <c r="L1" s="23"/>
      <c r="M1" s="33"/>
      <c r="N1" s="40"/>
      <c r="O1" s="23"/>
      <c r="P1" s="24"/>
      <c r="Q1" s="8"/>
      <c r="R1" s="10"/>
      <c r="S1" s="10"/>
      <c r="T1" s="10"/>
      <c r="U1" s="10"/>
    </row>
    <row r="2" spans="1:25" ht="13.9" customHeight="1" x14ac:dyDescent="0.2">
      <c r="A2" s="77"/>
      <c r="B2" s="77"/>
      <c r="C2" s="77"/>
      <c r="D2" s="21"/>
      <c r="G2" s="8" t="s">
        <v>194</v>
      </c>
      <c r="H2" s="75" t="s">
        <v>656</v>
      </c>
      <c r="I2" s="75"/>
      <c r="K2" s="79"/>
      <c r="L2" s="80"/>
      <c r="M2" s="80"/>
      <c r="N2" s="80"/>
      <c r="O2" s="80"/>
      <c r="P2" s="81"/>
      <c r="R2" s="10"/>
      <c r="S2" s="10"/>
      <c r="T2" s="10"/>
      <c r="U2" s="10"/>
    </row>
    <row r="3" spans="1:25" ht="13.9" customHeight="1" x14ac:dyDescent="0.2">
      <c r="A3" s="21"/>
      <c r="B3" s="21"/>
      <c r="C3" s="21"/>
      <c r="D3" s="21"/>
      <c r="G3" s="8" t="s">
        <v>195</v>
      </c>
      <c r="H3" s="75" t="s">
        <v>657</v>
      </c>
      <c r="I3" s="75"/>
      <c r="K3" s="82"/>
      <c r="L3" s="83"/>
      <c r="M3" s="83"/>
      <c r="N3" s="83"/>
      <c r="O3" s="83"/>
      <c r="P3" s="84"/>
      <c r="R3" s="10"/>
      <c r="S3" s="10"/>
      <c r="T3" s="10"/>
      <c r="U3" s="10"/>
    </row>
    <row r="4" spans="1:25" ht="13.9" customHeight="1" x14ac:dyDescent="0.2">
      <c r="A4" s="21"/>
      <c r="B4" s="21"/>
      <c r="C4" s="21"/>
      <c r="D4" s="21"/>
      <c r="G4" s="8" t="s">
        <v>196</v>
      </c>
      <c r="H4" s="75" t="s">
        <v>658</v>
      </c>
      <c r="I4" s="75"/>
      <c r="K4" s="85"/>
      <c r="L4" s="86"/>
      <c r="M4" s="86"/>
      <c r="N4" s="86"/>
      <c r="O4" s="86"/>
      <c r="P4" s="87"/>
      <c r="R4" s="10"/>
      <c r="S4" s="10"/>
      <c r="T4" s="10"/>
      <c r="U4" s="10"/>
    </row>
    <row r="5" spans="1:25" ht="13.9" customHeight="1" x14ac:dyDescent="0.2">
      <c r="A5" s="21"/>
      <c r="B5" s="21"/>
      <c r="C5" s="21"/>
      <c r="D5" s="21"/>
      <c r="G5" s="8"/>
      <c r="H5" s="36"/>
      <c r="I5" s="36"/>
      <c r="K5" s="85"/>
      <c r="L5" s="86"/>
      <c r="M5" s="86"/>
      <c r="N5" s="86"/>
      <c r="O5" s="86"/>
      <c r="P5" s="87"/>
      <c r="R5" s="10"/>
      <c r="S5" s="10"/>
      <c r="T5" s="10"/>
      <c r="U5" s="10"/>
    </row>
    <row r="6" spans="1:25" ht="13.9" customHeight="1" x14ac:dyDescent="0.2">
      <c r="A6" s="21"/>
      <c r="B6" s="21"/>
      <c r="C6" s="21"/>
      <c r="D6" s="21"/>
      <c r="G6" s="8" t="s">
        <v>199</v>
      </c>
      <c r="H6" s="75" t="s">
        <v>659</v>
      </c>
      <c r="I6" s="75"/>
      <c r="K6" s="85"/>
      <c r="L6" s="86"/>
      <c r="M6" s="86"/>
      <c r="N6" s="86"/>
      <c r="O6" s="86"/>
      <c r="P6" s="87"/>
      <c r="R6" s="10"/>
      <c r="S6" s="10"/>
      <c r="T6" s="10"/>
      <c r="U6" s="10"/>
    </row>
    <row r="7" spans="1:25" ht="13.9" customHeight="1" thickBot="1" x14ac:dyDescent="0.25">
      <c r="A7" s="21"/>
      <c r="B7" s="21"/>
      <c r="C7" s="21"/>
      <c r="D7" s="21"/>
      <c r="G7" s="8" t="s">
        <v>197</v>
      </c>
      <c r="H7" s="74" t="s">
        <v>660</v>
      </c>
      <c r="I7" s="75"/>
      <c r="K7" s="45"/>
      <c r="L7" s="43"/>
      <c r="M7" s="43"/>
      <c r="N7" s="43"/>
      <c r="O7" s="43"/>
      <c r="P7" s="44"/>
      <c r="R7" s="10"/>
      <c r="S7" s="10"/>
      <c r="T7" s="10"/>
      <c r="U7" s="10"/>
    </row>
    <row r="8" spans="1:25" ht="13.5" thickBot="1" x14ac:dyDescent="0.25"/>
    <row r="9" spans="1:25" ht="13.9" customHeight="1" x14ac:dyDescent="0.2">
      <c r="G9" s="90" t="s">
        <v>640</v>
      </c>
      <c r="H9" s="91"/>
      <c r="I9" s="91"/>
      <c r="J9" s="92"/>
    </row>
    <row r="10" spans="1:25" ht="13.9" customHeight="1" thickBot="1" x14ac:dyDescent="0.25">
      <c r="G10" s="93"/>
      <c r="H10" s="94"/>
      <c r="I10" s="94"/>
      <c r="J10" s="95"/>
    </row>
    <row r="11" spans="1:25" ht="13.5" thickBot="1" x14ac:dyDescent="0.25"/>
    <row r="12" spans="1:25" x14ac:dyDescent="0.2">
      <c r="A12" s="22" t="s">
        <v>5</v>
      </c>
      <c r="B12" s="23"/>
      <c r="C12" s="23"/>
      <c r="D12" s="23"/>
      <c r="E12" s="23"/>
      <c r="F12" s="24"/>
      <c r="G12" s="22"/>
      <c r="H12" s="31" t="s">
        <v>6</v>
      </c>
      <c r="I12" s="23"/>
      <c r="J12" s="23"/>
      <c r="K12" s="32"/>
      <c r="L12" s="31"/>
      <c r="M12" s="33"/>
      <c r="N12" s="23"/>
      <c r="O12" s="23"/>
      <c r="P12" s="24"/>
      <c r="Q12" s="9"/>
      <c r="V12" s="9"/>
    </row>
    <row r="13" spans="1:25" x14ac:dyDescent="0.2">
      <c r="A13" s="25"/>
      <c r="F13" s="26"/>
      <c r="G13" s="25"/>
      <c r="P13" s="26"/>
    </row>
    <row r="14" spans="1:25" x14ac:dyDescent="0.2">
      <c r="A14" s="27" t="s">
        <v>0</v>
      </c>
      <c r="B14" s="46"/>
      <c r="C14" s="8" t="s">
        <v>1</v>
      </c>
      <c r="E14" s="47"/>
      <c r="F14" s="26"/>
      <c r="G14" s="27"/>
      <c r="H14" s="37" t="s">
        <v>200</v>
      </c>
      <c r="J14" s="10"/>
      <c r="L14" s="8"/>
      <c r="O14" s="10"/>
      <c r="P14" s="26"/>
      <c r="Q14" s="8"/>
      <c r="T14" s="10"/>
      <c r="V14" s="8"/>
      <c r="Y14" s="10"/>
    </row>
    <row r="15" spans="1:25" x14ac:dyDescent="0.2">
      <c r="A15" s="96" t="s">
        <v>7</v>
      </c>
      <c r="B15" s="75" t="s">
        <v>8</v>
      </c>
      <c r="C15" s="75"/>
      <c r="D15" s="75"/>
      <c r="E15" s="75"/>
      <c r="F15" s="26"/>
      <c r="G15" s="96"/>
      <c r="H15" s="37" t="s">
        <v>201</v>
      </c>
      <c r="I15" s="37"/>
      <c r="J15" s="37"/>
      <c r="K15" s="39"/>
      <c r="L15" s="11"/>
      <c r="M15" s="38"/>
      <c r="N15" s="38"/>
      <c r="O15" s="38"/>
      <c r="P15" s="26"/>
      <c r="Q15" s="96"/>
      <c r="R15" s="89"/>
      <c r="S15" s="89"/>
      <c r="T15" s="89"/>
      <c r="V15" s="97"/>
      <c r="W15" s="89"/>
      <c r="X15" s="89"/>
      <c r="Y15" s="89"/>
    </row>
    <row r="16" spans="1:25" x14ac:dyDescent="0.2">
      <c r="A16" s="96"/>
      <c r="B16" s="75" t="s">
        <v>197</v>
      </c>
      <c r="C16" s="75"/>
      <c r="D16" s="75"/>
      <c r="E16" s="75"/>
      <c r="F16" s="26"/>
      <c r="G16" s="96"/>
      <c r="H16" s="41" t="s">
        <v>202</v>
      </c>
      <c r="I16" s="41"/>
      <c r="J16" s="41"/>
      <c r="K16" s="39"/>
      <c r="L16" s="11"/>
      <c r="M16" s="38"/>
      <c r="N16" s="38"/>
      <c r="O16" s="38"/>
      <c r="P16" s="26"/>
      <c r="Q16" s="96"/>
      <c r="R16" s="89"/>
      <c r="S16" s="89"/>
      <c r="T16" s="89"/>
      <c r="V16" s="97"/>
      <c r="W16" s="89"/>
      <c r="X16" s="89"/>
      <c r="Y16" s="89"/>
    </row>
    <row r="17" spans="1:25" x14ac:dyDescent="0.2">
      <c r="A17" s="28" t="s">
        <v>10</v>
      </c>
      <c r="B17" s="88"/>
      <c r="C17" s="88"/>
      <c r="D17" s="88"/>
      <c r="E17" s="88"/>
      <c r="F17" s="26"/>
      <c r="H17" s="7" t="s">
        <v>627</v>
      </c>
      <c r="P17" s="26"/>
      <c r="Q17" s="11"/>
      <c r="R17" s="89"/>
      <c r="S17" s="89"/>
      <c r="T17" s="89"/>
      <c r="V17" s="11"/>
      <c r="W17" s="89"/>
      <c r="X17" s="89"/>
      <c r="Y17" s="89"/>
    </row>
    <row r="18" spans="1:25" ht="22.5" x14ac:dyDescent="0.2">
      <c r="A18" s="27" t="s">
        <v>198</v>
      </c>
      <c r="B18" s="7" t="s">
        <v>2</v>
      </c>
      <c r="C18" s="7" t="s">
        <v>3</v>
      </c>
      <c r="D18" s="7" t="s">
        <v>204</v>
      </c>
      <c r="E18" s="10" t="s">
        <v>4</v>
      </c>
      <c r="F18" s="26"/>
      <c r="G18" s="25"/>
      <c r="H18" s="52" t="s">
        <v>649</v>
      </c>
      <c r="I18" s="53" t="s">
        <v>650</v>
      </c>
      <c r="J18" s="52" t="s">
        <v>651</v>
      </c>
      <c r="K18" s="53" t="s">
        <v>654</v>
      </c>
      <c r="L18" s="52" t="s">
        <v>652</v>
      </c>
      <c r="M18" s="52" t="s">
        <v>653</v>
      </c>
      <c r="N18" s="53" t="s">
        <v>655</v>
      </c>
      <c r="O18" s="53" t="s">
        <v>628</v>
      </c>
      <c r="P18" s="51" t="s">
        <v>193</v>
      </c>
      <c r="T18" s="10"/>
      <c r="Y18" s="10"/>
    </row>
    <row r="19" spans="1:25" x14ac:dyDescent="0.2">
      <c r="A19" s="27">
        <v>1</v>
      </c>
      <c r="B19" s="13" t="s">
        <v>639</v>
      </c>
      <c r="C19" s="14" t="s">
        <v>639</v>
      </c>
      <c r="D19" s="15"/>
      <c r="E19" s="15"/>
      <c r="F19" s="26"/>
      <c r="G19" s="54" t="str">
        <f>CONCATENATE(B19,", ", C19)</f>
        <v>Schwimmer 1, Schwimmer 1</v>
      </c>
      <c r="H19" s="55"/>
      <c r="I19" s="56"/>
      <c r="J19" s="56"/>
      <c r="K19" s="56"/>
      <c r="L19" s="56"/>
      <c r="M19" s="57"/>
      <c r="N19" s="56"/>
      <c r="O19" s="58">
        <f>COUNTA(H19:N19)</f>
        <v>0</v>
      </c>
      <c r="P19" s="59"/>
      <c r="Q19" s="8"/>
      <c r="V19" s="8"/>
    </row>
    <row r="20" spans="1:25" x14ac:dyDescent="0.2">
      <c r="A20" s="27">
        <v>2</v>
      </c>
      <c r="B20" s="16" t="s">
        <v>630</v>
      </c>
      <c r="C20" s="17" t="s">
        <v>630</v>
      </c>
      <c r="D20" s="18"/>
      <c r="E20" s="18"/>
      <c r="F20" s="26"/>
      <c r="G20" s="54" t="str">
        <f t="shared" ref="G20:G28" si="0">CONCATENATE(B20,", ", C20)</f>
        <v>Schwimmer 2, Schwimmer 2</v>
      </c>
      <c r="H20" s="55"/>
      <c r="I20" s="56"/>
      <c r="J20" s="56"/>
      <c r="K20" s="56"/>
      <c r="L20" s="56"/>
      <c r="M20" s="57"/>
      <c r="N20" s="56"/>
      <c r="O20" s="58">
        <f t="shared" ref="O20:O28" si="1">COUNTA(H20:N20)</f>
        <v>0</v>
      </c>
      <c r="P20" s="59"/>
      <c r="Q20" s="8"/>
      <c r="V20" s="8"/>
    </row>
    <row r="21" spans="1:25" x14ac:dyDescent="0.2">
      <c r="A21" s="27">
        <v>3</v>
      </c>
      <c r="B21" s="16" t="s">
        <v>631</v>
      </c>
      <c r="C21" s="17" t="s">
        <v>631</v>
      </c>
      <c r="D21" s="18"/>
      <c r="E21" s="18"/>
      <c r="F21" s="26"/>
      <c r="G21" s="54" t="str">
        <f t="shared" si="0"/>
        <v>Schwimmer 3, Schwimmer 3</v>
      </c>
      <c r="H21" s="55"/>
      <c r="I21" s="56"/>
      <c r="J21" s="56"/>
      <c r="K21" s="56"/>
      <c r="L21" s="56"/>
      <c r="M21" s="57"/>
      <c r="N21" s="56"/>
      <c r="O21" s="58">
        <f t="shared" si="1"/>
        <v>0</v>
      </c>
      <c r="P21" s="59"/>
      <c r="Q21" s="8"/>
      <c r="V21" s="8"/>
    </row>
    <row r="22" spans="1:25" x14ac:dyDescent="0.2">
      <c r="A22" s="27">
        <v>4</v>
      </c>
      <c r="B22" s="16" t="s">
        <v>632</v>
      </c>
      <c r="C22" s="17" t="s">
        <v>632</v>
      </c>
      <c r="D22" s="18"/>
      <c r="E22" s="18"/>
      <c r="F22" s="26"/>
      <c r="G22" s="54" t="str">
        <f t="shared" si="0"/>
        <v>Schwimmer 4, Schwimmer 4</v>
      </c>
      <c r="H22" s="55"/>
      <c r="I22" s="56"/>
      <c r="J22" s="56"/>
      <c r="K22" s="56"/>
      <c r="L22" s="56"/>
      <c r="M22" s="57"/>
      <c r="N22" s="56"/>
      <c r="O22" s="58">
        <f t="shared" si="1"/>
        <v>0</v>
      </c>
      <c r="P22" s="59"/>
      <c r="Q22" s="8"/>
      <c r="V22" s="8"/>
    </row>
    <row r="23" spans="1:25" x14ac:dyDescent="0.2">
      <c r="A23" s="27">
        <v>5</v>
      </c>
      <c r="B23" s="16" t="s">
        <v>633</v>
      </c>
      <c r="C23" s="17" t="s">
        <v>633</v>
      </c>
      <c r="D23" s="18"/>
      <c r="E23" s="18"/>
      <c r="F23" s="26"/>
      <c r="G23" s="54" t="str">
        <f t="shared" si="0"/>
        <v>Schwimmer 5, Schwimmer 5</v>
      </c>
      <c r="H23" s="55"/>
      <c r="I23" s="56"/>
      <c r="J23" s="56"/>
      <c r="K23" s="56"/>
      <c r="L23" s="56"/>
      <c r="M23" s="57"/>
      <c r="N23" s="56"/>
      <c r="O23" s="58">
        <f t="shared" si="1"/>
        <v>0</v>
      </c>
      <c r="P23" s="59"/>
      <c r="Q23" s="8"/>
      <c r="V23" s="8"/>
    </row>
    <row r="24" spans="1:25" x14ac:dyDescent="0.2">
      <c r="A24" s="27">
        <v>6</v>
      </c>
      <c r="B24" s="16" t="s">
        <v>634</v>
      </c>
      <c r="C24" s="17" t="s">
        <v>634</v>
      </c>
      <c r="D24" s="18"/>
      <c r="E24" s="18"/>
      <c r="F24" s="26"/>
      <c r="G24" s="54" t="str">
        <f t="shared" si="0"/>
        <v>Schwimmer 6, Schwimmer 6</v>
      </c>
      <c r="H24" s="55"/>
      <c r="I24" s="56"/>
      <c r="J24" s="56"/>
      <c r="K24" s="56"/>
      <c r="L24" s="56"/>
      <c r="M24" s="57"/>
      <c r="N24" s="56"/>
      <c r="O24" s="58">
        <f t="shared" si="1"/>
        <v>0</v>
      </c>
      <c r="P24" s="59"/>
      <c r="Q24" s="8"/>
      <c r="V24" s="8"/>
    </row>
    <row r="25" spans="1:25" x14ac:dyDescent="0.2">
      <c r="A25" s="27">
        <v>7</v>
      </c>
      <c r="B25" s="16" t="s">
        <v>635</v>
      </c>
      <c r="C25" s="17" t="s">
        <v>635</v>
      </c>
      <c r="D25" s="18"/>
      <c r="E25" s="18"/>
      <c r="F25" s="26"/>
      <c r="G25" s="54" t="str">
        <f t="shared" si="0"/>
        <v>Schwimmer 7, Schwimmer 7</v>
      </c>
      <c r="H25" s="55"/>
      <c r="I25" s="56"/>
      <c r="J25" s="56"/>
      <c r="K25" s="56"/>
      <c r="L25" s="56"/>
      <c r="M25" s="57"/>
      <c r="N25" s="56"/>
      <c r="O25" s="58">
        <f t="shared" si="1"/>
        <v>0</v>
      </c>
      <c r="P25" s="59"/>
      <c r="Q25" s="8"/>
      <c r="V25" s="8"/>
    </row>
    <row r="26" spans="1:25" x14ac:dyDescent="0.2">
      <c r="A26" s="27">
        <v>8</v>
      </c>
      <c r="B26" s="16" t="s">
        <v>636</v>
      </c>
      <c r="C26" s="17" t="s">
        <v>636</v>
      </c>
      <c r="D26" s="19"/>
      <c r="E26" s="19"/>
      <c r="F26" s="26"/>
      <c r="G26" s="54" t="str">
        <f t="shared" si="0"/>
        <v>Schwimmer 8, Schwimmer 8</v>
      </c>
      <c r="H26" s="55"/>
      <c r="I26" s="56"/>
      <c r="J26" s="56"/>
      <c r="K26" s="56"/>
      <c r="L26" s="56"/>
      <c r="M26" s="56"/>
      <c r="N26" s="56"/>
      <c r="O26" s="58">
        <f t="shared" si="1"/>
        <v>0</v>
      </c>
      <c r="P26" s="59"/>
      <c r="Q26" s="8"/>
      <c r="V26" s="8"/>
    </row>
    <row r="27" spans="1:25" x14ac:dyDescent="0.2">
      <c r="A27" s="27">
        <v>9</v>
      </c>
      <c r="B27" s="16" t="s">
        <v>637</v>
      </c>
      <c r="C27" s="17" t="s">
        <v>637</v>
      </c>
      <c r="D27" s="19"/>
      <c r="E27" s="19"/>
      <c r="F27" s="26"/>
      <c r="G27" s="54" t="str">
        <f t="shared" si="0"/>
        <v>Schwimmer 9, Schwimmer 9</v>
      </c>
      <c r="H27" s="55"/>
      <c r="I27" s="56"/>
      <c r="J27" s="56"/>
      <c r="K27" s="56"/>
      <c r="L27" s="56"/>
      <c r="M27" s="57"/>
      <c r="N27" s="56"/>
      <c r="O27" s="58">
        <f t="shared" si="1"/>
        <v>0</v>
      </c>
      <c r="P27" s="59"/>
      <c r="Q27" s="8"/>
      <c r="V27" s="8"/>
    </row>
    <row r="28" spans="1:25" x14ac:dyDescent="0.2">
      <c r="A28" s="27">
        <v>10</v>
      </c>
      <c r="B28" s="16" t="s">
        <v>638</v>
      </c>
      <c r="C28" s="17" t="s">
        <v>638</v>
      </c>
      <c r="D28" s="19"/>
      <c r="E28" s="19"/>
      <c r="F28" s="26"/>
      <c r="G28" s="54" t="str">
        <f t="shared" si="0"/>
        <v>Schwimmer 10, Schwimmer 10</v>
      </c>
      <c r="H28" s="55"/>
      <c r="I28" s="56"/>
      <c r="J28" s="56"/>
      <c r="K28" s="56"/>
      <c r="L28" s="56"/>
      <c r="M28" s="56"/>
      <c r="N28" s="56"/>
      <c r="O28" s="67">
        <f t="shared" si="1"/>
        <v>0</v>
      </c>
      <c r="P28" s="68"/>
      <c r="Q28" s="8"/>
      <c r="V28" s="8"/>
    </row>
    <row r="29" spans="1:25" x14ac:dyDescent="0.2">
      <c r="A29" s="25"/>
      <c r="F29" s="26"/>
      <c r="G29" s="27" t="s">
        <v>629</v>
      </c>
      <c r="H29" s="34">
        <v>4.1666666666666699E-2</v>
      </c>
      <c r="I29" s="34">
        <v>8.3333333333333398E-2</v>
      </c>
      <c r="J29" s="34">
        <v>8.3333333333333301E-2</v>
      </c>
      <c r="K29" s="34">
        <v>0.125</v>
      </c>
      <c r="L29" s="34">
        <v>0.16666666666666699</v>
      </c>
      <c r="M29" s="34">
        <v>0.20833333333333301</v>
      </c>
      <c r="N29" s="34">
        <v>0.25</v>
      </c>
      <c r="O29" s="69"/>
      <c r="P29" s="70"/>
    </row>
    <row r="30" spans="1:25" x14ac:dyDescent="0.2">
      <c r="A30" s="25"/>
      <c r="F30" s="26"/>
      <c r="G30" s="27" t="s">
        <v>191</v>
      </c>
      <c r="H30" s="35">
        <v>0</v>
      </c>
      <c r="I30" s="35">
        <v>4.1666666666666699E-2</v>
      </c>
      <c r="J30" s="35">
        <v>8.3333333333333301E-2</v>
      </c>
      <c r="K30" s="35">
        <v>0.125</v>
      </c>
      <c r="L30" s="35">
        <v>0.16666666666666699</v>
      </c>
      <c r="M30" s="35">
        <v>0.20833333333333301</v>
      </c>
      <c r="N30" s="35">
        <v>0.25</v>
      </c>
      <c r="O30" s="72"/>
      <c r="P30" s="71"/>
      <c r="Q30" s="9"/>
      <c r="R30" s="9"/>
      <c r="U30" s="9"/>
      <c r="V30" s="9"/>
      <c r="W30" s="9"/>
    </row>
    <row r="31" spans="1:25" ht="13.5" thickBot="1" x14ac:dyDescent="0.25">
      <c r="A31" s="61"/>
      <c r="B31" s="62"/>
      <c r="C31" s="62"/>
      <c r="D31" s="62"/>
      <c r="E31" s="29"/>
      <c r="F31" s="30"/>
      <c r="G31" s="60" t="s">
        <v>192</v>
      </c>
      <c r="H31" s="63">
        <f>SUM(H29:H30)</f>
        <v>4.1666666666666699E-2</v>
      </c>
      <c r="I31" s="63">
        <f t="shared" ref="I31:N31" si="2">SUM(I29:I30)</f>
        <v>0.12500000000000011</v>
      </c>
      <c r="J31" s="63">
        <f t="shared" si="2"/>
        <v>0.1666666666666666</v>
      </c>
      <c r="K31" s="63">
        <f t="shared" si="2"/>
        <v>0.25</v>
      </c>
      <c r="L31" s="63">
        <f t="shared" si="2"/>
        <v>0.33333333333333398</v>
      </c>
      <c r="M31" s="63">
        <f t="shared" si="2"/>
        <v>0.41666666666666602</v>
      </c>
      <c r="N31" s="63">
        <f t="shared" si="2"/>
        <v>0.5</v>
      </c>
      <c r="O31" s="63">
        <f>SUM(H31:N31)</f>
        <v>1.8333333333333335</v>
      </c>
      <c r="P31" s="73" t="s">
        <v>648</v>
      </c>
      <c r="Q31" s="9"/>
      <c r="R31" s="9"/>
      <c r="U31" s="9"/>
      <c r="V31" s="9"/>
      <c r="W31" s="9"/>
    </row>
    <row r="32" spans="1:25" x14ac:dyDescent="0.2">
      <c r="I32" s="12"/>
      <c r="N32" s="12"/>
      <c r="S32" s="12"/>
      <c r="X32" s="12"/>
    </row>
    <row r="33" spans="8:24" x14ac:dyDescent="0.2">
      <c r="I33" s="12"/>
      <c r="N33" s="12"/>
      <c r="S33" s="12"/>
      <c r="X33" s="12"/>
    </row>
    <row r="34" spans="8:24" x14ac:dyDescent="0.2">
      <c r="I34" s="12"/>
      <c r="N34" s="12"/>
      <c r="S34" s="12"/>
      <c r="X34" s="12"/>
    </row>
    <row r="35" spans="8:24" ht="13.15" customHeight="1" x14ac:dyDescent="0.2">
      <c r="I35" s="12"/>
      <c r="N35" s="12"/>
      <c r="S35" s="12"/>
      <c r="X35" s="12"/>
    </row>
    <row r="36" spans="8:24" x14ac:dyDescent="0.2">
      <c r="I36" s="12"/>
      <c r="N36" s="12"/>
      <c r="S36" s="12"/>
      <c r="X36" s="12"/>
    </row>
    <row r="37" spans="8:24" x14ac:dyDescent="0.2">
      <c r="I37" s="12"/>
      <c r="N37" s="12"/>
      <c r="S37" s="12"/>
      <c r="X37" s="12"/>
    </row>
    <row r="38" spans="8:24" ht="20.65" customHeight="1" x14ac:dyDescent="0.2">
      <c r="I38" s="12"/>
      <c r="N38" s="12"/>
      <c r="S38" s="12"/>
      <c r="X38" s="12"/>
    </row>
    <row r="39" spans="8:24" x14ac:dyDescent="0.2">
      <c r="I39" s="10"/>
      <c r="N39" s="10"/>
      <c r="S39" s="10"/>
      <c r="X39" s="10"/>
    </row>
    <row r="40" spans="8:24" x14ac:dyDescent="0.2">
      <c r="H40" s="8"/>
      <c r="I40" s="12"/>
      <c r="N40" s="12"/>
      <c r="R40" s="8"/>
      <c r="S40" s="12"/>
      <c r="W40" s="8"/>
      <c r="X40" s="12"/>
    </row>
    <row r="42" spans="8:24" x14ac:dyDescent="0.2">
      <c r="H42" s="8"/>
      <c r="R42" s="8"/>
      <c r="W42" s="8"/>
    </row>
  </sheetData>
  <mergeCells count="26">
    <mergeCell ref="V15:V16"/>
    <mergeCell ref="W15:Y15"/>
    <mergeCell ref="B16:E16"/>
    <mergeCell ref="R16:T16"/>
    <mergeCell ref="W16:Y16"/>
    <mergeCell ref="B17:E17"/>
    <mergeCell ref="R17:T17"/>
    <mergeCell ref="W17:Y17"/>
    <mergeCell ref="G9:J10"/>
    <mergeCell ref="A15:A16"/>
    <mergeCell ref="B15:E15"/>
    <mergeCell ref="G15:G16"/>
    <mergeCell ref="Q15:Q16"/>
    <mergeCell ref="R15:T15"/>
    <mergeCell ref="H4:I4"/>
    <mergeCell ref="K4:P4"/>
    <mergeCell ref="K5:P5"/>
    <mergeCell ref="H6:I6"/>
    <mergeCell ref="K6:P6"/>
    <mergeCell ref="H7:I7"/>
    <mergeCell ref="A1:C2"/>
    <mergeCell ref="H1:I1"/>
    <mergeCell ref="H2:I2"/>
    <mergeCell ref="K2:P2"/>
    <mergeCell ref="H3:I3"/>
    <mergeCell ref="K3:P3"/>
  </mergeCells>
  <hyperlinks>
    <hyperlink ref="H7" r:id="rId1" xr:uid="{B2712C31-D2C2-4FBD-91FA-EDBB03BB9980}"/>
  </hyperlinks>
  <pageMargins left="0.25" right="0.25" top="0.75" bottom="0.75" header="0.3" footer="0.3"/>
  <pageSetup paperSize="9" orientation="landscape" horizontalDpi="360" verticalDpi="360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40D6C5F-79A1-4E09-AA43-C957D450C624}">
          <x14:formula1>
            <xm:f>Vereine!$B$2:$B$700</xm:f>
          </x14:formula1>
          <xm:sqref>B14</xm:sqref>
        </x14:dataValidation>
        <x14:dataValidation type="list" allowBlank="1" showInputMessage="1" showErrorMessage="1" xr:uid="{80F1A18F-384A-44E2-972D-40A88A6826CB}">
          <x14:formula1>
            <xm:f>Vereine!$L$2:$L$21</xm:f>
          </x14:formula1>
          <xm:sqref>E14</xm:sqref>
        </x14:dataValidation>
        <x14:dataValidation type="list" allowBlank="1" showInputMessage="1" showErrorMessage="1" xr:uid="{017857E1-55D2-41E0-BD3C-91444B381E2C}">
          <x14:formula1>
            <xm:f>Vereine!$J$2:$J$8</xm:f>
          </x14:formula1>
          <xm:sqref>B17:E17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>
    <pageSetUpPr fitToPage="1"/>
  </sheetPr>
  <dimension ref="A1:O620"/>
  <sheetViews>
    <sheetView workbookViewId="0">
      <pane ySplit="1" topLeftCell="A2" activePane="bottomLeft" state="frozen"/>
      <selection pane="bottomLeft" sqref="A1:XFD1048576"/>
    </sheetView>
  </sheetViews>
  <sheetFormatPr baseColWidth="10" defaultColWidth="11" defaultRowHeight="15" x14ac:dyDescent="0.25"/>
  <cols>
    <col min="1" max="1" width="34.7109375" style="4" bestFit="1" customWidth="1"/>
    <col min="2" max="2" width="60.7109375" style="4" bestFit="1" customWidth="1"/>
    <col min="3" max="3" width="12.5703125" style="4" bestFit="1" customWidth="1"/>
    <col min="4" max="4" width="11" style="4"/>
    <col min="6" max="6" width="20.7109375" style="4" customWidth="1"/>
    <col min="7" max="9" width="11" style="4"/>
    <col min="10" max="10" width="16.7109375" style="4" bestFit="1" customWidth="1"/>
    <col min="11" max="14" width="11" style="4"/>
    <col min="15" max="15" width="34.7109375" style="4" bestFit="1" customWidth="1"/>
    <col min="16" max="16384" width="11" style="4"/>
  </cols>
  <sheetData>
    <row r="1" spans="1:15" x14ac:dyDescent="0.25">
      <c r="A1" s="1" t="s">
        <v>11</v>
      </c>
      <c r="B1" s="2" t="s">
        <v>12</v>
      </c>
      <c r="C1" s="3" t="s">
        <v>641</v>
      </c>
      <c r="I1" s="20"/>
      <c r="J1" s="20" t="s">
        <v>10</v>
      </c>
      <c r="L1" s="4" t="s">
        <v>1</v>
      </c>
    </row>
    <row r="2" spans="1:15" x14ac:dyDescent="0.25">
      <c r="A2" s="49" t="s">
        <v>67</v>
      </c>
      <c r="B2" s="49" t="s">
        <v>273</v>
      </c>
      <c r="C2" s="50">
        <v>2634</v>
      </c>
      <c r="J2" s="4" t="s">
        <v>57</v>
      </c>
      <c r="L2" s="4">
        <v>1</v>
      </c>
    </row>
    <row r="3" spans="1:15" x14ac:dyDescent="0.25">
      <c r="A3" s="49" t="s">
        <v>152</v>
      </c>
      <c r="B3" s="49" t="s">
        <v>274</v>
      </c>
      <c r="C3" s="50">
        <v>2635</v>
      </c>
      <c r="J3" s="4" t="s">
        <v>642</v>
      </c>
      <c r="L3" s="4">
        <v>2</v>
      </c>
    </row>
    <row r="4" spans="1:15" x14ac:dyDescent="0.25">
      <c r="A4" s="49" t="s">
        <v>241</v>
      </c>
      <c r="B4" s="49" t="s">
        <v>275</v>
      </c>
      <c r="C4" s="50">
        <v>2638</v>
      </c>
      <c r="J4" s="4" t="s">
        <v>643</v>
      </c>
      <c r="L4" s="4">
        <v>3</v>
      </c>
    </row>
    <row r="5" spans="1:15" x14ac:dyDescent="0.25">
      <c r="A5" s="49" t="s">
        <v>55</v>
      </c>
      <c r="B5" s="49" t="s">
        <v>276</v>
      </c>
      <c r="C5" s="50">
        <v>2639</v>
      </c>
      <c r="J5" s="4" t="s">
        <v>644</v>
      </c>
      <c r="L5" s="4">
        <v>4</v>
      </c>
    </row>
    <row r="6" spans="1:15" x14ac:dyDescent="0.25">
      <c r="A6" s="49" t="s">
        <v>57</v>
      </c>
      <c r="B6" s="49" t="s">
        <v>277</v>
      </c>
      <c r="C6" s="50">
        <v>2641</v>
      </c>
      <c r="F6" s="6" t="str">
        <f>IFERROR(VLOOKUP(#REF!,$B$2:$C$602,2,FALSE),"")</f>
        <v/>
      </c>
      <c r="J6" s="4" t="s">
        <v>645</v>
      </c>
      <c r="L6" s="4">
        <v>5</v>
      </c>
      <c r="O6" s="5"/>
    </row>
    <row r="7" spans="1:15" x14ac:dyDescent="0.25">
      <c r="A7" s="49" t="s">
        <v>104</v>
      </c>
      <c r="B7" s="49" t="s">
        <v>278</v>
      </c>
      <c r="C7" s="50">
        <v>2642</v>
      </c>
      <c r="J7" s="4" t="s">
        <v>646</v>
      </c>
      <c r="L7" s="4">
        <v>6</v>
      </c>
    </row>
    <row r="8" spans="1:15" x14ac:dyDescent="0.25">
      <c r="A8" s="49" t="s">
        <v>172</v>
      </c>
      <c r="B8" s="49" t="s">
        <v>279</v>
      </c>
      <c r="C8" s="50">
        <v>6607</v>
      </c>
      <c r="J8" s="4" t="s">
        <v>647</v>
      </c>
      <c r="L8" s="4">
        <v>7</v>
      </c>
    </row>
    <row r="9" spans="1:15" x14ac:dyDescent="0.25">
      <c r="A9" s="49" t="s">
        <v>14</v>
      </c>
      <c r="B9" s="49" t="s">
        <v>280</v>
      </c>
      <c r="C9" s="50">
        <v>2647</v>
      </c>
      <c r="L9" s="4">
        <v>8</v>
      </c>
    </row>
    <row r="10" spans="1:15" x14ac:dyDescent="0.25">
      <c r="A10" s="49" t="s">
        <v>78</v>
      </c>
      <c r="B10" s="49" t="s">
        <v>281</v>
      </c>
      <c r="C10" s="50">
        <v>5527</v>
      </c>
      <c r="L10" s="4">
        <v>9</v>
      </c>
    </row>
    <row r="11" spans="1:15" x14ac:dyDescent="0.25">
      <c r="A11" s="49" t="s">
        <v>14</v>
      </c>
      <c r="B11" s="49" t="s">
        <v>282</v>
      </c>
      <c r="C11" s="50">
        <v>6051</v>
      </c>
      <c r="L11" s="4">
        <v>10</v>
      </c>
    </row>
    <row r="12" spans="1:15" x14ac:dyDescent="0.25">
      <c r="A12" s="49" t="s">
        <v>49</v>
      </c>
      <c r="B12" s="49" t="s">
        <v>283</v>
      </c>
      <c r="C12" s="50">
        <v>2649</v>
      </c>
      <c r="L12" s="4">
        <v>11</v>
      </c>
    </row>
    <row r="13" spans="1:15" x14ac:dyDescent="0.25">
      <c r="A13" s="49" t="s">
        <v>92</v>
      </c>
      <c r="B13" s="49" t="s">
        <v>284</v>
      </c>
      <c r="C13" s="50">
        <v>2650</v>
      </c>
      <c r="L13" s="4">
        <v>12</v>
      </c>
    </row>
    <row r="14" spans="1:15" x14ac:dyDescent="0.25">
      <c r="A14" s="49" t="s">
        <v>24</v>
      </c>
      <c r="B14" s="49" t="s">
        <v>285</v>
      </c>
      <c r="C14" s="50">
        <v>2651</v>
      </c>
      <c r="L14" s="4">
        <v>13</v>
      </c>
    </row>
    <row r="15" spans="1:15" x14ac:dyDescent="0.25">
      <c r="A15" s="49" t="s">
        <v>66</v>
      </c>
      <c r="B15" s="49" t="s">
        <v>286</v>
      </c>
      <c r="C15" s="50">
        <v>7102</v>
      </c>
      <c r="L15" s="4">
        <v>14</v>
      </c>
    </row>
    <row r="16" spans="1:15" x14ac:dyDescent="0.25">
      <c r="A16" s="49" t="s">
        <v>110</v>
      </c>
      <c r="B16" s="49" t="s">
        <v>287</v>
      </c>
      <c r="C16" s="50">
        <v>2655</v>
      </c>
      <c r="L16" s="4">
        <v>15</v>
      </c>
      <c r="O16" s="5"/>
    </row>
    <row r="17" spans="1:15" x14ac:dyDescent="0.25">
      <c r="A17" s="49" t="s">
        <v>21</v>
      </c>
      <c r="B17" s="49" t="s">
        <v>288</v>
      </c>
      <c r="C17" s="50">
        <v>6707</v>
      </c>
      <c r="L17" s="4">
        <v>16</v>
      </c>
    </row>
    <row r="18" spans="1:15" x14ac:dyDescent="0.25">
      <c r="A18" s="49" t="s">
        <v>84</v>
      </c>
      <c r="B18" s="49" t="s">
        <v>289</v>
      </c>
      <c r="C18" s="50">
        <v>2658</v>
      </c>
      <c r="L18" s="4">
        <v>17</v>
      </c>
    </row>
    <row r="19" spans="1:15" x14ac:dyDescent="0.25">
      <c r="A19" s="49" t="s">
        <v>77</v>
      </c>
      <c r="B19" s="49" t="s">
        <v>290</v>
      </c>
      <c r="C19" s="50">
        <v>2659</v>
      </c>
      <c r="L19" s="4">
        <v>18</v>
      </c>
    </row>
    <row r="20" spans="1:15" x14ac:dyDescent="0.25">
      <c r="A20" s="49" t="s">
        <v>100</v>
      </c>
      <c r="B20" s="49" t="s">
        <v>291</v>
      </c>
      <c r="C20" s="50">
        <v>2662</v>
      </c>
      <c r="L20" s="4">
        <v>19</v>
      </c>
    </row>
    <row r="21" spans="1:15" x14ac:dyDescent="0.25">
      <c r="A21" s="49" t="s">
        <v>57</v>
      </c>
      <c r="B21" s="49" t="s">
        <v>292</v>
      </c>
      <c r="C21" s="50">
        <v>2664</v>
      </c>
      <c r="F21" s="6" t="str">
        <f>IFERROR(VLOOKUP(#REF!,$B$2:$C$602,2,FALSE),"")</f>
        <v/>
      </c>
      <c r="L21" s="4">
        <v>20</v>
      </c>
      <c r="O21" s="5"/>
    </row>
    <row r="22" spans="1:15" x14ac:dyDescent="0.25">
      <c r="A22" s="49" t="s">
        <v>68</v>
      </c>
      <c r="B22" s="49" t="s">
        <v>293</v>
      </c>
      <c r="C22" s="50">
        <v>2665</v>
      </c>
      <c r="O22" s="5"/>
    </row>
    <row r="23" spans="1:15" x14ac:dyDescent="0.25">
      <c r="A23" s="49" t="s">
        <v>146</v>
      </c>
      <c r="B23" s="49" t="s">
        <v>294</v>
      </c>
      <c r="C23" s="50">
        <v>6496</v>
      </c>
    </row>
    <row r="24" spans="1:15" x14ac:dyDescent="0.25">
      <c r="A24" s="49" t="s">
        <v>31</v>
      </c>
      <c r="B24" s="49" t="s">
        <v>295</v>
      </c>
      <c r="C24" s="50">
        <v>5731</v>
      </c>
    </row>
    <row r="25" spans="1:15" x14ac:dyDescent="0.25">
      <c r="A25" s="49" t="s">
        <v>111</v>
      </c>
      <c r="B25" s="49" t="s">
        <v>296</v>
      </c>
      <c r="C25" s="50">
        <v>2672</v>
      </c>
    </row>
    <row r="26" spans="1:15" x14ac:dyDescent="0.25">
      <c r="A26" s="49" t="s">
        <v>36</v>
      </c>
      <c r="B26" s="49" t="s">
        <v>297</v>
      </c>
      <c r="C26" s="50">
        <v>2673</v>
      </c>
    </row>
    <row r="27" spans="1:15" x14ac:dyDescent="0.25">
      <c r="A27" s="49" t="s">
        <v>13</v>
      </c>
      <c r="B27" s="49" t="s">
        <v>298</v>
      </c>
      <c r="C27" s="50">
        <v>7170</v>
      </c>
    </row>
    <row r="28" spans="1:15" x14ac:dyDescent="0.25">
      <c r="A28" s="49" t="s">
        <v>161</v>
      </c>
      <c r="B28" s="49" t="s">
        <v>299</v>
      </c>
      <c r="C28" s="50">
        <v>2674</v>
      </c>
    </row>
    <row r="29" spans="1:15" x14ac:dyDescent="0.25">
      <c r="A29" s="49" t="s">
        <v>110</v>
      </c>
      <c r="B29" s="49" t="s">
        <v>300</v>
      </c>
      <c r="C29" s="50">
        <v>2675</v>
      </c>
    </row>
    <row r="30" spans="1:15" x14ac:dyDescent="0.25">
      <c r="A30" s="49" t="s">
        <v>242</v>
      </c>
      <c r="B30" s="49" t="s">
        <v>301</v>
      </c>
      <c r="C30" s="50">
        <v>2679</v>
      </c>
    </row>
    <row r="31" spans="1:15" x14ac:dyDescent="0.25">
      <c r="A31" s="49" t="s">
        <v>157</v>
      </c>
      <c r="B31" s="49" t="s">
        <v>302</v>
      </c>
      <c r="C31" s="50">
        <v>7267</v>
      </c>
    </row>
    <row r="32" spans="1:15" x14ac:dyDescent="0.25">
      <c r="A32" s="49" t="s">
        <v>60</v>
      </c>
      <c r="B32" s="49" t="s">
        <v>303</v>
      </c>
      <c r="C32" s="50">
        <v>2681</v>
      </c>
      <c r="F32" s="6" t="str">
        <f>IFERROR(VLOOKUP(#REF!,$B$2:$C$602,2,FALSE),"")</f>
        <v/>
      </c>
      <c r="O32" s="5"/>
    </row>
    <row r="33" spans="1:15" x14ac:dyDescent="0.25">
      <c r="A33" s="49" t="s">
        <v>21</v>
      </c>
      <c r="B33" s="49" t="s">
        <v>304</v>
      </c>
      <c r="C33" s="50">
        <v>2683</v>
      </c>
    </row>
    <row r="34" spans="1:15" x14ac:dyDescent="0.25">
      <c r="A34" s="49" t="s">
        <v>161</v>
      </c>
      <c r="B34" s="49" t="s">
        <v>305</v>
      </c>
      <c r="C34" s="50">
        <v>2687</v>
      </c>
    </row>
    <row r="35" spans="1:15" x14ac:dyDescent="0.25">
      <c r="A35" s="49" t="s">
        <v>14</v>
      </c>
      <c r="B35" s="49" t="s">
        <v>306</v>
      </c>
      <c r="C35" s="50">
        <v>2682</v>
      </c>
      <c r="O35" s="5"/>
    </row>
    <row r="36" spans="1:15" x14ac:dyDescent="0.25">
      <c r="A36" s="49" t="s">
        <v>154</v>
      </c>
      <c r="B36" s="49" t="s">
        <v>307</v>
      </c>
      <c r="C36" s="50">
        <v>2695</v>
      </c>
    </row>
    <row r="37" spans="1:15" x14ac:dyDescent="0.25">
      <c r="A37" s="49" t="s">
        <v>14</v>
      </c>
      <c r="B37" s="49" t="s">
        <v>308</v>
      </c>
      <c r="C37" s="50">
        <v>4989</v>
      </c>
    </row>
    <row r="38" spans="1:15" x14ac:dyDescent="0.25">
      <c r="A38" s="49" t="s">
        <v>14</v>
      </c>
      <c r="B38" s="49" t="s">
        <v>309</v>
      </c>
      <c r="C38" s="50">
        <v>2697</v>
      </c>
    </row>
    <row r="39" spans="1:15" x14ac:dyDescent="0.25">
      <c r="A39" s="49" t="s">
        <v>49</v>
      </c>
      <c r="B39" s="49" t="s">
        <v>310</v>
      </c>
      <c r="C39" s="50">
        <v>2698</v>
      </c>
    </row>
    <row r="40" spans="1:15" x14ac:dyDescent="0.25">
      <c r="A40" s="49" t="s">
        <v>243</v>
      </c>
      <c r="B40" s="49" t="s">
        <v>311</v>
      </c>
      <c r="C40" s="50">
        <v>2699</v>
      </c>
    </row>
    <row r="41" spans="1:15" x14ac:dyDescent="0.25">
      <c r="A41" s="49" t="s">
        <v>13</v>
      </c>
      <c r="B41" s="49" t="s">
        <v>312</v>
      </c>
      <c r="C41" s="50">
        <v>5145</v>
      </c>
    </row>
    <row r="42" spans="1:15" x14ac:dyDescent="0.25">
      <c r="A42" s="49" t="s">
        <v>13</v>
      </c>
      <c r="B42" s="49" t="s">
        <v>313</v>
      </c>
      <c r="C42" s="50">
        <v>2700</v>
      </c>
    </row>
    <row r="43" spans="1:15" x14ac:dyDescent="0.25">
      <c r="A43" s="49" t="s">
        <v>72</v>
      </c>
      <c r="B43" s="49" t="s">
        <v>314</v>
      </c>
      <c r="C43" s="50">
        <v>2715</v>
      </c>
    </row>
    <row r="44" spans="1:15" x14ac:dyDescent="0.25">
      <c r="A44" s="49" t="s">
        <v>57</v>
      </c>
      <c r="B44" s="49" t="s">
        <v>315</v>
      </c>
      <c r="C44" s="50">
        <v>2702</v>
      </c>
    </row>
    <row r="45" spans="1:15" x14ac:dyDescent="0.25">
      <c r="A45" s="49" t="s">
        <v>24</v>
      </c>
      <c r="B45" s="49" t="s">
        <v>316</v>
      </c>
      <c r="C45" s="50">
        <v>2707</v>
      </c>
    </row>
    <row r="46" spans="1:15" x14ac:dyDescent="0.25">
      <c r="A46" s="49" t="s">
        <v>18</v>
      </c>
      <c r="B46" s="49" t="s">
        <v>317</v>
      </c>
      <c r="C46" s="50">
        <v>6554</v>
      </c>
    </row>
    <row r="47" spans="1:15" x14ac:dyDescent="0.25">
      <c r="A47" s="49" t="s">
        <v>70</v>
      </c>
      <c r="B47" s="49" t="s">
        <v>318</v>
      </c>
      <c r="C47" s="50">
        <v>2718</v>
      </c>
    </row>
    <row r="48" spans="1:15" x14ac:dyDescent="0.25">
      <c r="A48" s="49" t="s">
        <v>13</v>
      </c>
      <c r="B48" s="49" t="s">
        <v>319</v>
      </c>
      <c r="C48" s="50">
        <v>2931</v>
      </c>
    </row>
    <row r="49" spans="1:15" x14ac:dyDescent="0.25">
      <c r="A49" s="49" t="s">
        <v>21</v>
      </c>
      <c r="B49" s="49" t="s">
        <v>320</v>
      </c>
      <c r="C49" s="50">
        <v>7147</v>
      </c>
    </row>
    <row r="50" spans="1:15" x14ac:dyDescent="0.25">
      <c r="A50" s="49" t="s">
        <v>76</v>
      </c>
      <c r="B50" s="49" t="s">
        <v>321</v>
      </c>
      <c r="C50" s="50">
        <v>2723</v>
      </c>
      <c r="O50" s="5"/>
    </row>
    <row r="51" spans="1:15" x14ac:dyDescent="0.25">
      <c r="A51" s="49" t="s">
        <v>23</v>
      </c>
      <c r="B51" s="49" t="s">
        <v>322</v>
      </c>
      <c r="C51" s="50">
        <v>2719</v>
      </c>
    </row>
    <row r="52" spans="1:15" x14ac:dyDescent="0.25">
      <c r="A52" s="49" t="s">
        <v>153</v>
      </c>
      <c r="B52" s="49" t="s">
        <v>323</v>
      </c>
      <c r="C52" s="50">
        <v>2720</v>
      </c>
      <c r="F52" s="6" t="str">
        <f t="array" ref="F52">IFERROR(INDEX($C$2:$C$7,LARGE(($A$2:$A$311=#REF!)*(ROW($A$2:$A$311)-1),COUNTIF($A$2:$A$311,#REF!)+1-ROW(#REF!))),"")</f>
        <v/>
      </c>
      <c r="O52" s="5"/>
    </row>
    <row r="53" spans="1:15" x14ac:dyDescent="0.25">
      <c r="A53" s="49" t="s">
        <v>14</v>
      </c>
      <c r="B53" s="49" t="s">
        <v>324</v>
      </c>
      <c r="C53" s="50">
        <v>2721</v>
      </c>
    </row>
    <row r="54" spans="1:15" x14ac:dyDescent="0.25">
      <c r="A54" s="49" t="s">
        <v>52</v>
      </c>
      <c r="B54" s="49" t="s">
        <v>325</v>
      </c>
      <c r="C54" s="50">
        <v>2722</v>
      </c>
    </row>
    <row r="55" spans="1:15" x14ac:dyDescent="0.25">
      <c r="A55" s="49" t="s">
        <v>46</v>
      </c>
      <c r="B55" s="49" t="s">
        <v>326</v>
      </c>
      <c r="C55" s="50">
        <v>2729</v>
      </c>
      <c r="F55" s="6" t="str">
        <f>IFERROR(VLOOKUP(#REF!,$B$2:$C$602,2,FALSE),"")</f>
        <v/>
      </c>
      <c r="O55" s="5"/>
    </row>
    <row r="56" spans="1:15" x14ac:dyDescent="0.25">
      <c r="A56" s="49" t="s">
        <v>130</v>
      </c>
      <c r="B56" s="49" t="s">
        <v>327</v>
      </c>
      <c r="C56" s="50">
        <v>2732</v>
      </c>
      <c r="F56" s="6" t="str">
        <f>IFERROR(VLOOKUP(#REF!,$B$2:$C$602,2,FALSE),"")</f>
        <v/>
      </c>
      <c r="O56" s="5"/>
    </row>
    <row r="57" spans="1:15" x14ac:dyDescent="0.25">
      <c r="A57" s="49" t="s">
        <v>157</v>
      </c>
      <c r="B57" s="49" t="s">
        <v>328</v>
      </c>
      <c r="C57" s="50">
        <v>6462</v>
      </c>
    </row>
    <row r="58" spans="1:15" x14ac:dyDescent="0.25">
      <c r="A58" s="49" t="s">
        <v>50</v>
      </c>
      <c r="B58" s="49" t="s">
        <v>329</v>
      </c>
      <c r="C58" s="50">
        <v>2733</v>
      </c>
    </row>
    <row r="59" spans="1:15" x14ac:dyDescent="0.25">
      <c r="A59" s="49" t="s">
        <v>65</v>
      </c>
      <c r="B59" s="49" t="s">
        <v>330</v>
      </c>
      <c r="C59" s="50">
        <v>2734</v>
      </c>
      <c r="O59" s="5"/>
    </row>
    <row r="60" spans="1:15" x14ac:dyDescent="0.25">
      <c r="A60" s="49" t="s">
        <v>17</v>
      </c>
      <c r="B60" s="49" t="s">
        <v>331</v>
      </c>
      <c r="C60" s="50">
        <v>2735</v>
      </c>
    </row>
    <row r="61" spans="1:15" x14ac:dyDescent="0.25">
      <c r="A61" s="49" t="s">
        <v>87</v>
      </c>
      <c r="B61" s="49" t="s">
        <v>332</v>
      </c>
      <c r="C61" s="50">
        <v>2736</v>
      </c>
    </row>
    <row r="62" spans="1:15" x14ac:dyDescent="0.25">
      <c r="A62" s="49" t="s">
        <v>64</v>
      </c>
      <c r="B62" s="49" t="s">
        <v>333</v>
      </c>
      <c r="C62" s="50">
        <v>2738</v>
      </c>
    </row>
    <row r="63" spans="1:15" x14ac:dyDescent="0.25">
      <c r="A63" s="49" t="s">
        <v>34</v>
      </c>
      <c r="B63" s="49" t="s">
        <v>334</v>
      </c>
      <c r="C63" s="50">
        <v>2739</v>
      </c>
    </row>
    <row r="64" spans="1:15" x14ac:dyDescent="0.25">
      <c r="A64" s="49" t="s">
        <v>156</v>
      </c>
      <c r="B64" s="49" t="s">
        <v>335</v>
      </c>
      <c r="C64" s="50">
        <v>2740</v>
      </c>
      <c r="F64" s="6" t="str">
        <f>IFERROR(VLOOKUP(#REF!,$B$2:$C$602,2,FALSE),"")</f>
        <v/>
      </c>
      <c r="O64" s="5"/>
    </row>
    <row r="65" spans="1:15" x14ac:dyDescent="0.25">
      <c r="A65" s="49" t="s">
        <v>151</v>
      </c>
      <c r="B65" s="49" t="s">
        <v>336</v>
      </c>
      <c r="C65" s="50">
        <v>2741</v>
      </c>
      <c r="F65" s="6" t="str">
        <f>IFERROR(VLOOKUP(#REF!,$B$2:$C$602,2,FALSE),"")</f>
        <v/>
      </c>
      <c r="O65" s="5"/>
    </row>
    <row r="66" spans="1:15" x14ac:dyDescent="0.25">
      <c r="A66" s="49" t="s">
        <v>19</v>
      </c>
      <c r="B66" s="49" t="s">
        <v>337</v>
      </c>
      <c r="C66" s="50">
        <v>2743</v>
      </c>
    </row>
    <row r="67" spans="1:15" x14ac:dyDescent="0.25">
      <c r="A67" s="49" t="s">
        <v>59</v>
      </c>
      <c r="B67" s="49" t="s">
        <v>338</v>
      </c>
      <c r="C67" s="50">
        <v>2746</v>
      </c>
    </row>
    <row r="68" spans="1:15" x14ac:dyDescent="0.25">
      <c r="A68" s="49" t="s">
        <v>170</v>
      </c>
      <c r="B68" s="49" t="s">
        <v>339</v>
      </c>
      <c r="C68" s="50">
        <v>2747</v>
      </c>
      <c r="F68" s="6" t="str">
        <f>IFERROR(VLOOKUP(#REF!,$B$2:$C$602,2,FALSE),"")</f>
        <v/>
      </c>
      <c r="O68" s="5"/>
    </row>
    <row r="69" spans="1:15" x14ac:dyDescent="0.25">
      <c r="A69" s="49" t="s">
        <v>244</v>
      </c>
      <c r="B69" s="49" t="s">
        <v>340</v>
      </c>
      <c r="C69" s="50">
        <v>2748</v>
      </c>
      <c r="F69" s="6" t="str">
        <f>IFERROR(VLOOKUP(#REF!,$B$2:$C$602,2,FALSE),"")</f>
        <v/>
      </c>
      <c r="O69" s="5"/>
    </row>
    <row r="70" spans="1:15" x14ac:dyDescent="0.25">
      <c r="A70" s="49" t="s">
        <v>29</v>
      </c>
      <c r="B70" s="49" t="s">
        <v>341</v>
      </c>
      <c r="C70" s="50">
        <v>2749</v>
      </c>
      <c r="F70" s="6" t="str">
        <f>IFERROR(VLOOKUP(#REF!,$B$2:$C$602,2,FALSE),"")</f>
        <v/>
      </c>
      <c r="O70" s="5"/>
    </row>
    <row r="71" spans="1:15" x14ac:dyDescent="0.25">
      <c r="A71" s="49" t="s">
        <v>64</v>
      </c>
      <c r="B71" s="49" t="s">
        <v>342</v>
      </c>
      <c r="C71" s="50">
        <v>2750</v>
      </c>
    </row>
    <row r="72" spans="1:15" x14ac:dyDescent="0.25">
      <c r="A72" s="49" t="s">
        <v>60</v>
      </c>
      <c r="B72" s="49" t="s">
        <v>61</v>
      </c>
      <c r="C72" s="50">
        <v>6024</v>
      </c>
    </row>
    <row r="73" spans="1:15" x14ac:dyDescent="0.25">
      <c r="A73" s="49" t="s">
        <v>60</v>
      </c>
      <c r="B73" s="49" t="s">
        <v>343</v>
      </c>
      <c r="C73" s="50">
        <v>6659</v>
      </c>
      <c r="F73" s="6" t="str">
        <f>IFERROR(VLOOKUP(#REF!,$B$2:$C$602,2,FALSE),"")</f>
        <v/>
      </c>
      <c r="O73" s="5"/>
    </row>
    <row r="74" spans="1:15" x14ac:dyDescent="0.25">
      <c r="A74" s="49" t="s">
        <v>37</v>
      </c>
      <c r="B74" s="49" t="s">
        <v>344</v>
      </c>
      <c r="C74" s="50">
        <v>2754</v>
      </c>
      <c r="O74" s="5"/>
    </row>
    <row r="75" spans="1:15" x14ac:dyDescent="0.25">
      <c r="A75" s="49" t="s">
        <v>245</v>
      </c>
      <c r="B75" s="49" t="s">
        <v>345</v>
      </c>
      <c r="C75" s="50">
        <v>2755</v>
      </c>
      <c r="F75" s="6" t="str">
        <f>IFERROR(VLOOKUP(#REF!,$B$2:$C$602,2,FALSE),"")</f>
        <v/>
      </c>
      <c r="O75" s="5"/>
    </row>
    <row r="76" spans="1:15" x14ac:dyDescent="0.25">
      <c r="A76" s="49" t="s">
        <v>153</v>
      </c>
      <c r="B76" s="49" t="s">
        <v>346</v>
      </c>
      <c r="C76" s="50">
        <v>2758</v>
      </c>
      <c r="F76" s="6" t="str">
        <f t="array" ref="F76">IFERROR(INDEX($C$2:$C$7,LARGE(($A$2:$A$311=#REF!)*(ROW($A$2:$A$311)-1),COUNTIF($A$2:$A$311,#REF!)+1-ROW(#REF!))),"")</f>
        <v/>
      </c>
      <c r="O76" s="5"/>
    </row>
    <row r="77" spans="1:15" x14ac:dyDescent="0.25">
      <c r="A77" s="49" t="s">
        <v>51</v>
      </c>
      <c r="B77" s="49" t="s">
        <v>347</v>
      </c>
      <c r="C77" s="50">
        <v>2759</v>
      </c>
    </row>
    <row r="78" spans="1:15" x14ac:dyDescent="0.25">
      <c r="A78" s="49" t="s">
        <v>183</v>
      </c>
      <c r="B78" s="49" t="s">
        <v>348</v>
      </c>
      <c r="C78" s="50">
        <v>2760</v>
      </c>
    </row>
    <row r="79" spans="1:15" x14ac:dyDescent="0.25">
      <c r="A79" s="49" t="s">
        <v>246</v>
      </c>
      <c r="B79" s="49" t="s">
        <v>349</v>
      </c>
      <c r="C79" s="50">
        <v>7231</v>
      </c>
      <c r="F79" s="6" t="str">
        <f t="array" ref="F79">IFERROR(INDEX($C$2:$C$7,LARGE(($A$2:$A$311=#REF!)*(ROW($A$2:$A$311)-1),COUNTIF($A$2:$A$311,#REF!)+1-ROW(#REF!))),"")</f>
        <v/>
      </c>
      <c r="O79" s="5"/>
    </row>
    <row r="80" spans="1:15" x14ac:dyDescent="0.25">
      <c r="A80" s="49" t="s">
        <v>247</v>
      </c>
      <c r="B80" s="49" t="s">
        <v>350</v>
      </c>
      <c r="C80" s="50">
        <v>2763</v>
      </c>
    </row>
    <row r="81" spans="1:15" x14ac:dyDescent="0.25">
      <c r="A81" s="49" t="s">
        <v>248</v>
      </c>
      <c r="B81" s="49" t="s">
        <v>351</v>
      </c>
      <c r="C81" s="50">
        <v>5170</v>
      </c>
    </row>
    <row r="82" spans="1:15" x14ac:dyDescent="0.25">
      <c r="A82" s="49" t="s">
        <v>35</v>
      </c>
      <c r="B82" s="49" t="s">
        <v>352</v>
      </c>
      <c r="C82" s="50">
        <v>2766</v>
      </c>
    </row>
    <row r="83" spans="1:15" x14ac:dyDescent="0.25">
      <c r="A83" s="49" t="s">
        <v>52</v>
      </c>
      <c r="B83" s="49" t="s">
        <v>353</v>
      </c>
      <c r="C83" s="50">
        <v>2767</v>
      </c>
    </row>
    <row r="84" spans="1:15" x14ac:dyDescent="0.25">
      <c r="A84" s="49" t="s">
        <v>249</v>
      </c>
      <c r="B84" s="49" t="s">
        <v>354</v>
      </c>
      <c r="C84" s="50">
        <v>2775</v>
      </c>
    </row>
    <row r="85" spans="1:15" x14ac:dyDescent="0.25">
      <c r="A85" s="49" t="s">
        <v>23</v>
      </c>
      <c r="B85" s="49" t="s">
        <v>355</v>
      </c>
      <c r="C85" s="50">
        <v>2780</v>
      </c>
    </row>
    <row r="86" spans="1:15" x14ac:dyDescent="0.25">
      <c r="A86" s="49" t="s">
        <v>103</v>
      </c>
      <c r="B86" s="49" t="s">
        <v>356</v>
      </c>
      <c r="C86" s="50">
        <v>6447</v>
      </c>
    </row>
    <row r="87" spans="1:15" x14ac:dyDescent="0.25">
      <c r="A87" s="49" t="s">
        <v>190</v>
      </c>
      <c r="B87" s="49" t="s">
        <v>357</v>
      </c>
      <c r="C87" s="50">
        <v>2785</v>
      </c>
      <c r="O87" s="5"/>
    </row>
    <row r="88" spans="1:15" x14ac:dyDescent="0.25">
      <c r="A88" s="49" t="s">
        <v>21</v>
      </c>
      <c r="B88" s="49" t="s">
        <v>358</v>
      </c>
      <c r="C88" s="50">
        <v>2794</v>
      </c>
    </row>
    <row r="89" spans="1:15" x14ac:dyDescent="0.25">
      <c r="A89" s="49" t="s">
        <v>24</v>
      </c>
      <c r="B89" s="49" t="s">
        <v>359</v>
      </c>
      <c r="C89" s="50">
        <v>5548</v>
      </c>
    </row>
    <row r="90" spans="1:15" x14ac:dyDescent="0.25">
      <c r="A90" s="49" t="s">
        <v>44</v>
      </c>
      <c r="B90" s="49" t="s">
        <v>360</v>
      </c>
      <c r="C90" s="50">
        <v>2801</v>
      </c>
    </row>
    <row r="91" spans="1:15" x14ac:dyDescent="0.25">
      <c r="A91" s="49" t="s">
        <v>161</v>
      </c>
      <c r="B91" s="49" t="s">
        <v>361</v>
      </c>
      <c r="C91" s="50">
        <v>2802</v>
      </c>
    </row>
    <row r="92" spans="1:15" x14ac:dyDescent="0.25">
      <c r="A92" s="49" t="s">
        <v>65</v>
      </c>
      <c r="B92" s="49" t="s">
        <v>362</v>
      </c>
      <c r="C92" s="50">
        <v>5712</v>
      </c>
    </row>
    <row r="93" spans="1:15" x14ac:dyDescent="0.25">
      <c r="A93" s="49" t="s">
        <v>30</v>
      </c>
      <c r="B93" s="49" t="s">
        <v>363</v>
      </c>
      <c r="C93" s="50">
        <v>2803</v>
      </c>
    </row>
    <row r="94" spans="1:15" x14ac:dyDescent="0.25">
      <c r="A94" s="49" t="s">
        <v>24</v>
      </c>
      <c r="B94" s="49" t="s">
        <v>364</v>
      </c>
      <c r="C94" s="50">
        <v>2805</v>
      </c>
      <c r="O94" s="5"/>
    </row>
    <row r="95" spans="1:15" x14ac:dyDescent="0.25">
      <c r="A95" s="49" t="s">
        <v>157</v>
      </c>
      <c r="B95" s="49" t="s">
        <v>365</v>
      </c>
      <c r="C95" s="50">
        <v>7084</v>
      </c>
    </row>
    <row r="96" spans="1:15" x14ac:dyDescent="0.25">
      <c r="A96" s="49" t="s">
        <v>14</v>
      </c>
      <c r="B96" s="49" t="s">
        <v>366</v>
      </c>
      <c r="C96" s="50">
        <v>2806</v>
      </c>
    </row>
    <row r="97" spans="1:3" x14ac:dyDescent="0.25">
      <c r="A97" s="49" t="s">
        <v>149</v>
      </c>
      <c r="B97" s="49" t="s">
        <v>367</v>
      </c>
      <c r="C97" s="50">
        <v>2816</v>
      </c>
    </row>
    <row r="98" spans="1:3" x14ac:dyDescent="0.25">
      <c r="A98" s="49" t="s">
        <v>60</v>
      </c>
      <c r="B98" s="49" t="s">
        <v>368</v>
      </c>
      <c r="C98" s="50">
        <v>6449</v>
      </c>
    </row>
    <row r="99" spans="1:3" x14ac:dyDescent="0.25">
      <c r="A99" s="49" t="s">
        <v>138</v>
      </c>
      <c r="B99" s="49" t="s">
        <v>369</v>
      </c>
      <c r="C99" s="50">
        <v>2823</v>
      </c>
    </row>
    <row r="100" spans="1:3" x14ac:dyDescent="0.25">
      <c r="A100" s="49" t="s">
        <v>125</v>
      </c>
      <c r="B100" s="49" t="s">
        <v>370</v>
      </c>
      <c r="C100" s="50">
        <v>2824</v>
      </c>
    </row>
    <row r="101" spans="1:3" x14ac:dyDescent="0.25">
      <c r="A101" s="49" t="s">
        <v>153</v>
      </c>
      <c r="B101" s="49" t="s">
        <v>371</v>
      </c>
      <c r="C101" s="50">
        <v>5126</v>
      </c>
    </row>
    <row r="102" spans="1:3" x14ac:dyDescent="0.25">
      <c r="A102" s="49" t="s">
        <v>19</v>
      </c>
      <c r="B102" s="49" t="s">
        <v>372</v>
      </c>
      <c r="C102" s="50">
        <v>6721</v>
      </c>
    </row>
    <row r="103" spans="1:3" x14ac:dyDescent="0.25">
      <c r="A103" s="49" t="s">
        <v>52</v>
      </c>
      <c r="B103" s="49" t="s">
        <v>373</v>
      </c>
      <c r="C103" s="50">
        <v>2809</v>
      </c>
    </row>
    <row r="104" spans="1:3" x14ac:dyDescent="0.25">
      <c r="A104" s="49" t="s">
        <v>44</v>
      </c>
      <c r="B104" s="49" t="s">
        <v>374</v>
      </c>
      <c r="C104" s="50">
        <v>2825</v>
      </c>
    </row>
    <row r="105" spans="1:3" x14ac:dyDescent="0.25">
      <c r="A105" s="49" t="s">
        <v>99</v>
      </c>
      <c r="B105" s="49" t="s">
        <v>375</v>
      </c>
      <c r="C105" s="50">
        <v>2827</v>
      </c>
    </row>
    <row r="106" spans="1:3" x14ac:dyDescent="0.25">
      <c r="A106" s="49" t="s">
        <v>27</v>
      </c>
      <c r="B106" s="49" t="s">
        <v>376</v>
      </c>
      <c r="C106" s="50">
        <v>2811</v>
      </c>
    </row>
    <row r="107" spans="1:3" x14ac:dyDescent="0.25">
      <c r="A107" s="49" t="s">
        <v>97</v>
      </c>
      <c r="B107" s="49" t="s">
        <v>377</v>
      </c>
      <c r="C107" s="50">
        <v>2829</v>
      </c>
    </row>
    <row r="108" spans="1:3" x14ac:dyDescent="0.25">
      <c r="A108" s="49" t="s">
        <v>15</v>
      </c>
      <c r="B108" s="49" t="s">
        <v>378</v>
      </c>
      <c r="C108" s="50">
        <v>2830</v>
      </c>
    </row>
    <row r="109" spans="1:3" x14ac:dyDescent="0.25">
      <c r="A109" s="49" t="s">
        <v>168</v>
      </c>
      <c r="B109" s="49" t="s">
        <v>379</v>
      </c>
      <c r="C109" s="50">
        <v>2813</v>
      </c>
    </row>
    <row r="110" spans="1:3" x14ac:dyDescent="0.25">
      <c r="A110" s="49" t="s">
        <v>59</v>
      </c>
      <c r="B110" s="49" t="s">
        <v>380</v>
      </c>
      <c r="C110" s="50">
        <v>2832</v>
      </c>
    </row>
    <row r="111" spans="1:3" x14ac:dyDescent="0.25">
      <c r="A111" s="49" t="s">
        <v>109</v>
      </c>
      <c r="B111" s="49" t="s">
        <v>381</v>
      </c>
      <c r="C111" s="50">
        <v>2833</v>
      </c>
    </row>
    <row r="112" spans="1:3" x14ac:dyDescent="0.25">
      <c r="A112" s="49" t="s">
        <v>154</v>
      </c>
      <c r="B112" s="49" t="s">
        <v>382</v>
      </c>
      <c r="C112" s="50">
        <v>2834</v>
      </c>
    </row>
    <row r="113" spans="1:15" x14ac:dyDescent="0.25">
      <c r="A113" s="49" t="s">
        <v>185</v>
      </c>
      <c r="B113" s="49" t="s">
        <v>383</v>
      </c>
      <c r="C113" s="50">
        <v>2814</v>
      </c>
    </row>
    <row r="114" spans="1:15" x14ac:dyDescent="0.25">
      <c r="A114" s="49" t="s">
        <v>137</v>
      </c>
      <c r="B114" s="49" t="s">
        <v>384</v>
      </c>
      <c r="C114" s="50">
        <v>2835</v>
      </c>
      <c r="O114" s="5"/>
    </row>
    <row r="115" spans="1:15" x14ac:dyDescent="0.25">
      <c r="A115" s="49" t="s">
        <v>71</v>
      </c>
      <c r="B115" s="49" t="s">
        <v>385</v>
      </c>
      <c r="C115" s="50">
        <v>2836</v>
      </c>
    </row>
    <row r="116" spans="1:15" x14ac:dyDescent="0.25">
      <c r="A116" s="49" t="s">
        <v>60</v>
      </c>
      <c r="B116" s="49" t="s">
        <v>386</v>
      </c>
      <c r="C116" s="50">
        <v>2837</v>
      </c>
    </row>
    <row r="117" spans="1:15" x14ac:dyDescent="0.25">
      <c r="A117" s="49" t="s">
        <v>60</v>
      </c>
      <c r="B117" s="49" t="s">
        <v>387</v>
      </c>
      <c r="C117" s="50">
        <v>2815</v>
      </c>
    </row>
    <row r="118" spans="1:15" x14ac:dyDescent="0.25">
      <c r="A118" s="49" t="s">
        <v>166</v>
      </c>
      <c r="B118" s="49" t="s">
        <v>388</v>
      </c>
      <c r="C118" s="50">
        <v>2839</v>
      </c>
    </row>
    <row r="119" spans="1:15" x14ac:dyDescent="0.25">
      <c r="A119" s="49" t="s">
        <v>174</v>
      </c>
      <c r="B119" s="49" t="s">
        <v>389</v>
      </c>
      <c r="C119" s="50">
        <v>2842</v>
      </c>
      <c r="F119" s="6" t="str">
        <f>IFERROR(VLOOKUP(#REF!,$B$2:$C$602,2,FALSE),"")</f>
        <v/>
      </c>
      <c r="O119" s="5"/>
    </row>
    <row r="120" spans="1:15" x14ac:dyDescent="0.25">
      <c r="A120" s="49" t="s">
        <v>23</v>
      </c>
      <c r="B120" s="49" t="s">
        <v>390</v>
      </c>
      <c r="C120" s="50">
        <v>2843</v>
      </c>
      <c r="F120" s="6" t="str">
        <f>IFERROR(VLOOKUP(#REF!,$B$2:$C$602,2,FALSE),"")</f>
        <v/>
      </c>
      <c r="O120" s="5"/>
    </row>
    <row r="121" spans="1:15" x14ac:dyDescent="0.25">
      <c r="A121" s="49" t="s">
        <v>48</v>
      </c>
      <c r="B121" s="49" t="s">
        <v>391</v>
      </c>
      <c r="C121" s="50">
        <v>2686</v>
      </c>
    </row>
    <row r="122" spans="1:15" x14ac:dyDescent="0.25">
      <c r="A122" s="49" t="s">
        <v>250</v>
      </c>
      <c r="B122" s="49" t="s">
        <v>392</v>
      </c>
      <c r="C122" s="50">
        <v>2844</v>
      </c>
    </row>
    <row r="123" spans="1:15" x14ac:dyDescent="0.25">
      <c r="A123" s="49" t="s">
        <v>105</v>
      </c>
      <c r="B123" s="49" t="s">
        <v>393</v>
      </c>
      <c r="C123" s="50">
        <v>7184</v>
      </c>
    </row>
    <row r="124" spans="1:15" x14ac:dyDescent="0.25">
      <c r="A124" s="49" t="s">
        <v>154</v>
      </c>
      <c r="B124" s="49" t="s">
        <v>394</v>
      </c>
      <c r="C124" s="50">
        <v>2847</v>
      </c>
    </row>
    <row r="125" spans="1:15" x14ac:dyDescent="0.25">
      <c r="A125" s="49" t="s">
        <v>124</v>
      </c>
      <c r="B125" s="49" t="s">
        <v>395</v>
      </c>
      <c r="C125" s="50">
        <v>6404</v>
      </c>
    </row>
    <row r="126" spans="1:15" x14ac:dyDescent="0.25">
      <c r="A126" s="49" t="s">
        <v>159</v>
      </c>
      <c r="B126" s="49" t="s">
        <v>396</v>
      </c>
      <c r="C126" s="50">
        <v>2849</v>
      </c>
    </row>
    <row r="127" spans="1:15" x14ac:dyDescent="0.25">
      <c r="A127" s="49" t="s">
        <v>189</v>
      </c>
      <c r="B127" s="49" t="s">
        <v>397</v>
      </c>
      <c r="C127" s="50">
        <v>2853</v>
      </c>
    </row>
    <row r="128" spans="1:15" x14ac:dyDescent="0.25">
      <c r="A128" s="49" t="s">
        <v>153</v>
      </c>
      <c r="B128" s="49" t="s">
        <v>398</v>
      </c>
      <c r="C128" s="50">
        <v>7233</v>
      </c>
    </row>
    <row r="129" spans="1:15" x14ac:dyDescent="0.25">
      <c r="A129" s="49" t="s">
        <v>97</v>
      </c>
      <c r="B129" s="49" t="s">
        <v>399</v>
      </c>
      <c r="C129" s="50">
        <v>2873</v>
      </c>
      <c r="O129" s="5"/>
    </row>
    <row r="130" spans="1:15" x14ac:dyDescent="0.25">
      <c r="A130" s="49" t="s">
        <v>69</v>
      </c>
      <c r="B130" s="49" t="s">
        <v>400</v>
      </c>
      <c r="C130" s="50">
        <v>7209</v>
      </c>
    </row>
    <row r="131" spans="1:15" x14ac:dyDescent="0.25">
      <c r="A131" s="49" t="s">
        <v>16</v>
      </c>
      <c r="B131" s="49" t="s">
        <v>205</v>
      </c>
      <c r="C131" s="50">
        <v>2857</v>
      </c>
    </row>
    <row r="132" spans="1:15" x14ac:dyDescent="0.25">
      <c r="A132" s="49" t="s">
        <v>24</v>
      </c>
      <c r="B132" s="49" t="s">
        <v>206</v>
      </c>
      <c r="C132" s="50">
        <v>2859</v>
      </c>
      <c r="O132" s="5"/>
    </row>
    <row r="133" spans="1:15" x14ac:dyDescent="0.25">
      <c r="A133" s="49" t="s">
        <v>67</v>
      </c>
      <c r="B133" s="49" t="s">
        <v>207</v>
      </c>
      <c r="C133" s="50">
        <v>6597</v>
      </c>
    </row>
    <row r="134" spans="1:15" x14ac:dyDescent="0.25">
      <c r="A134" s="49" t="s">
        <v>23</v>
      </c>
      <c r="B134" s="49" t="s">
        <v>208</v>
      </c>
      <c r="C134" s="50">
        <v>6852</v>
      </c>
    </row>
    <row r="135" spans="1:15" x14ac:dyDescent="0.25">
      <c r="A135" s="49" t="s">
        <v>155</v>
      </c>
      <c r="B135" s="49" t="s">
        <v>209</v>
      </c>
      <c r="C135" s="50">
        <v>2636</v>
      </c>
    </row>
    <row r="136" spans="1:15" x14ac:dyDescent="0.25">
      <c r="A136" s="49" t="s">
        <v>110</v>
      </c>
      <c r="B136" s="49" t="s">
        <v>210</v>
      </c>
      <c r="C136" s="50">
        <v>2863</v>
      </c>
      <c r="O136" s="5"/>
    </row>
    <row r="137" spans="1:15" x14ac:dyDescent="0.25">
      <c r="A137" s="49" t="s">
        <v>49</v>
      </c>
      <c r="B137" s="49" t="s">
        <v>211</v>
      </c>
      <c r="C137" s="50">
        <v>2865</v>
      </c>
    </row>
    <row r="138" spans="1:15" x14ac:dyDescent="0.25">
      <c r="A138" s="49" t="s">
        <v>155</v>
      </c>
      <c r="B138" s="49" t="s">
        <v>212</v>
      </c>
      <c r="C138" s="50">
        <v>2867</v>
      </c>
    </row>
    <row r="139" spans="1:15" x14ac:dyDescent="0.25">
      <c r="A139" s="49" t="s">
        <v>25</v>
      </c>
      <c r="B139" s="49" t="s">
        <v>213</v>
      </c>
      <c r="C139" s="50">
        <v>2868</v>
      </c>
    </row>
    <row r="140" spans="1:15" x14ac:dyDescent="0.25">
      <c r="A140" s="49" t="s">
        <v>69</v>
      </c>
      <c r="B140" s="49" t="s">
        <v>214</v>
      </c>
      <c r="C140" s="50">
        <v>2870</v>
      </c>
    </row>
    <row r="141" spans="1:15" x14ac:dyDescent="0.25">
      <c r="A141" s="49" t="s">
        <v>74</v>
      </c>
      <c r="B141" s="49" t="s">
        <v>215</v>
      </c>
      <c r="C141" s="50">
        <v>2871</v>
      </c>
    </row>
    <row r="142" spans="1:15" x14ac:dyDescent="0.25">
      <c r="A142" s="49" t="s">
        <v>16</v>
      </c>
      <c r="B142" s="49" t="s">
        <v>216</v>
      </c>
      <c r="C142" s="50">
        <v>2872</v>
      </c>
      <c r="O142" s="5"/>
    </row>
    <row r="143" spans="1:15" x14ac:dyDescent="0.25">
      <c r="A143" s="49" t="s">
        <v>64</v>
      </c>
      <c r="B143" s="49" t="s">
        <v>217</v>
      </c>
      <c r="C143" s="50">
        <v>6839</v>
      </c>
      <c r="O143" s="5"/>
    </row>
    <row r="144" spans="1:15" x14ac:dyDescent="0.25">
      <c r="A144" s="49" t="s">
        <v>115</v>
      </c>
      <c r="B144" s="49" t="s">
        <v>218</v>
      </c>
      <c r="C144" s="50">
        <v>7097</v>
      </c>
    </row>
    <row r="145" spans="1:15" x14ac:dyDescent="0.25">
      <c r="A145" s="49" t="s">
        <v>60</v>
      </c>
      <c r="B145" s="49" t="s">
        <v>219</v>
      </c>
      <c r="C145" s="50">
        <v>5546</v>
      </c>
    </row>
    <row r="146" spans="1:15" x14ac:dyDescent="0.25">
      <c r="A146" s="49" t="s">
        <v>188</v>
      </c>
      <c r="B146" s="49" t="s">
        <v>220</v>
      </c>
      <c r="C146" s="50">
        <v>2881</v>
      </c>
    </row>
    <row r="147" spans="1:15" x14ac:dyDescent="0.25">
      <c r="A147" s="49" t="s">
        <v>20</v>
      </c>
      <c r="B147" s="49" t="s">
        <v>221</v>
      </c>
      <c r="C147" s="50">
        <v>5491</v>
      </c>
    </row>
    <row r="148" spans="1:15" x14ac:dyDescent="0.25">
      <c r="A148" s="49" t="s">
        <v>18</v>
      </c>
      <c r="B148" s="49" t="s">
        <v>222</v>
      </c>
      <c r="C148" s="50">
        <v>2884</v>
      </c>
    </row>
    <row r="149" spans="1:15" x14ac:dyDescent="0.25">
      <c r="A149" s="49" t="s">
        <v>43</v>
      </c>
      <c r="B149" s="49" t="s">
        <v>223</v>
      </c>
      <c r="C149" s="50">
        <v>2887</v>
      </c>
    </row>
    <row r="150" spans="1:15" x14ac:dyDescent="0.25">
      <c r="A150" s="49" t="s">
        <v>52</v>
      </c>
      <c r="B150" s="49" t="s">
        <v>224</v>
      </c>
      <c r="C150" s="50">
        <v>7107</v>
      </c>
    </row>
    <row r="151" spans="1:15" x14ac:dyDescent="0.25">
      <c r="A151" s="49" t="s">
        <v>21</v>
      </c>
      <c r="B151" s="49" t="s">
        <v>225</v>
      </c>
      <c r="C151" s="50">
        <v>2888</v>
      </c>
      <c r="O151" s="5"/>
    </row>
    <row r="152" spans="1:15" x14ac:dyDescent="0.25">
      <c r="A152" s="49" t="s">
        <v>106</v>
      </c>
      <c r="B152" s="49" t="s">
        <v>226</v>
      </c>
      <c r="C152" s="50">
        <v>5114</v>
      </c>
    </row>
    <row r="153" spans="1:15" x14ac:dyDescent="0.25">
      <c r="A153" s="49" t="s">
        <v>13</v>
      </c>
      <c r="B153" s="49" t="s">
        <v>227</v>
      </c>
      <c r="C153" s="50">
        <v>5758</v>
      </c>
      <c r="O153" s="5"/>
    </row>
    <row r="154" spans="1:15" x14ac:dyDescent="0.25">
      <c r="A154" s="49" t="s">
        <v>22</v>
      </c>
      <c r="B154" s="49" t="s">
        <v>228</v>
      </c>
      <c r="C154" s="50">
        <v>5076</v>
      </c>
    </row>
    <row r="155" spans="1:15" x14ac:dyDescent="0.25">
      <c r="A155" s="49" t="s">
        <v>69</v>
      </c>
      <c r="B155" s="49" t="s">
        <v>229</v>
      </c>
      <c r="C155" s="50">
        <v>6619</v>
      </c>
    </row>
    <row r="156" spans="1:15" x14ac:dyDescent="0.25">
      <c r="A156" s="49" t="s">
        <v>94</v>
      </c>
      <c r="B156" s="49" t="s">
        <v>401</v>
      </c>
      <c r="C156" s="50">
        <v>7193</v>
      </c>
      <c r="F156" s="6" t="str">
        <f>IFERROR(VLOOKUP(#REF!,$B$2:$C$602,2,FALSE),"")</f>
        <v/>
      </c>
      <c r="O156" s="5"/>
    </row>
    <row r="157" spans="1:15" x14ac:dyDescent="0.25">
      <c r="A157" s="49" t="s">
        <v>160</v>
      </c>
      <c r="B157" s="49" t="s">
        <v>230</v>
      </c>
      <c r="C157" s="50">
        <v>5454</v>
      </c>
      <c r="F157" s="6" t="str">
        <f t="array" ref="F157">IFERROR(INDEX($C$2:$C$7,LARGE(($A$2:$A$311=#REF!)*(ROW($A$2:$A$311)-1),COUNTIF($A$2:$A$311,#REF!)+1-ROW(#REF!))),"")</f>
        <v/>
      </c>
      <c r="O157" s="5"/>
    </row>
    <row r="158" spans="1:15" x14ac:dyDescent="0.25">
      <c r="A158" s="49" t="s">
        <v>98</v>
      </c>
      <c r="B158" s="49" t="s">
        <v>231</v>
      </c>
      <c r="C158" s="50">
        <v>2885</v>
      </c>
    </row>
    <row r="159" spans="1:15" x14ac:dyDescent="0.25">
      <c r="A159" s="49" t="s">
        <v>60</v>
      </c>
      <c r="B159" s="49" t="s">
        <v>232</v>
      </c>
      <c r="C159" s="50">
        <v>2855</v>
      </c>
    </row>
    <row r="160" spans="1:15" x14ac:dyDescent="0.25">
      <c r="A160" s="49" t="s">
        <v>107</v>
      </c>
      <c r="B160" s="49" t="s">
        <v>233</v>
      </c>
      <c r="C160" s="50">
        <v>2892</v>
      </c>
    </row>
    <row r="161" spans="1:15" x14ac:dyDescent="0.25">
      <c r="A161" s="49" t="s">
        <v>181</v>
      </c>
      <c r="B161" s="49" t="s">
        <v>234</v>
      </c>
      <c r="C161" s="50">
        <v>6352</v>
      </c>
      <c r="O161" s="5"/>
    </row>
    <row r="162" spans="1:15" x14ac:dyDescent="0.25">
      <c r="A162" s="49" t="s">
        <v>96</v>
      </c>
      <c r="B162" s="49" t="s">
        <v>235</v>
      </c>
      <c r="C162" s="50">
        <v>2896</v>
      </c>
      <c r="O162" s="5"/>
    </row>
    <row r="163" spans="1:15" x14ac:dyDescent="0.25">
      <c r="A163" s="49" t="s">
        <v>59</v>
      </c>
      <c r="B163" s="49" t="s">
        <v>236</v>
      </c>
      <c r="C163" s="50">
        <v>6796</v>
      </c>
    </row>
    <row r="164" spans="1:15" x14ac:dyDescent="0.25">
      <c r="A164" s="49" t="s">
        <v>170</v>
      </c>
      <c r="B164" s="49" t="s">
        <v>237</v>
      </c>
      <c r="C164" s="50">
        <v>6651</v>
      </c>
    </row>
    <row r="165" spans="1:15" x14ac:dyDescent="0.25">
      <c r="A165" s="49" t="s">
        <v>179</v>
      </c>
      <c r="B165" s="49" t="s">
        <v>238</v>
      </c>
      <c r="C165" s="50">
        <v>6062</v>
      </c>
      <c r="F165" s="6" t="str">
        <f>IFERROR(VLOOKUP(#REF!,$B$2:$C$602,2,FALSE),"")</f>
        <v/>
      </c>
      <c r="O165" s="5"/>
    </row>
    <row r="166" spans="1:15" x14ac:dyDescent="0.25">
      <c r="A166" s="49" t="s">
        <v>24</v>
      </c>
      <c r="B166" s="49" t="s">
        <v>239</v>
      </c>
      <c r="C166" s="50">
        <v>6525</v>
      </c>
    </row>
    <row r="167" spans="1:15" x14ac:dyDescent="0.25">
      <c r="A167" s="49" t="s">
        <v>16</v>
      </c>
      <c r="B167" s="49" t="s">
        <v>402</v>
      </c>
      <c r="C167" s="50">
        <v>2973</v>
      </c>
    </row>
    <row r="168" spans="1:15" x14ac:dyDescent="0.25">
      <c r="A168" s="49" t="s">
        <v>129</v>
      </c>
      <c r="B168" s="49" t="s">
        <v>403</v>
      </c>
      <c r="C168" s="50">
        <v>2851</v>
      </c>
    </row>
    <row r="169" spans="1:15" x14ac:dyDescent="0.25">
      <c r="A169" s="49" t="s">
        <v>68</v>
      </c>
      <c r="B169" s="49" t="s">
        <v>404</v>
      </c>
      <c r="C169" s="50">
        <v>6446</v>
      </c>
    </row>
    <row r="170" spans="1:15" x14ac:dyDescent="0.25">
      <c r="A170" s="49" t="s">
        <v>161</v>
      </c>
      <c r="B170" s="49" t="s">
        <v>405</v>
      </c>
      <c r="C170" s="50">
        <v>2926</v>
      </c>
    </row>
    <row r="171" spans="1:15" x14ac:dyDescent="0.25">
      <c r="A171" s="49" t="s">
        <v>135</v>
      </c>
      <c r="B171" s="49" t="s">
        <v>406</v>
      </c>
      <c r="C171" s="50">
        <v>3031</v>
      </c>
      <c r="O171" s="5"/>
    </row>
    <row r="172" spans="1:15" x14ac:dyDescent="0.25">
      <c r="A172" s="49" t="s">
        <v>90</v>
      </c>
      <c r="B172" s="49" t="s">
        <v>407</v>
      </c>
      <c r="C172" s="50">
        <v>2997</v>
      </c>
    </row>
    <row r="173" spans="1:15" x14ac:dyDescent="0.25">
      <c r="A173" s="49" t="s">
        <v>134</v>
      </c>
      <c r="B173" s="49" t="s">
        <v>408</v>
      </c>
      <c r="C173" s="50">
        <v>2903</v>
      </c>
      <c r="O173" s="5"/>
    </row>
    <row r="174" spans="1:15" x14ac:dyDescent="0.25">
      <c r="A174" s="49" t="s">
        <v>24</v>
      </c>
      <c r="B174" s="49" t="s">
        <v>409</v>
      </c>
      <c r="C174" s="50">
        <v>2905</v>
      </c>
      <c r="O174" s="5"/>
    </row>
    <row r="175" spans="1:15" x14ac:dyDescent="0.25">
      <c r="A175" s="49" t="s">
        <v>110</v>
      </c>
      <c r="B175" s="49" t="s">
        <v>410</v>
      </c>
      <c r="C175" s="50">
        <v>2850</v>
      </c>
    </row>
    <row r="176" spans="1:15" x14ac:dyDescent="0.25">
      <c r="A176" s="49" t="s">
        <v>19</v>
      </c>
      <c r="B176" s="49" t="s">
        <v>411</v>
      </c>
      <c r="C176" s="50">
        <v>5549</v>
      </c>
    </row>
    <row r="177" spans="1:15" x14ac:dyDescent="0.25">
      <c r="A177" s="49" t="s">
        <v>59</v>
      </c>
      <c r="B177" s="49" t="s">
        <v>412</v>
      </c>
      <c r="C177" s="50">
        <v>2933</v>
      </c>
      <c r="F177" s="6" t="str">
        <f>IFERROR(VLOOKUP(#REF!,$B$2:$C$602,2,FALSE),"")</f>
        <v/>
      </c>
      <c r="O177" s="5"/>
    </row>
    <row r="178" spans="1:15" x14ac:dyDescent="0.25">
      <c r="A178" s="49" t="s">
        <v>15</v>
      </c>
      <c r="B178" s="49" t="s">
        <v>413</v>
      </c>
      <c r="C178" s="50">
        <v>2908</v>
      </c>
    </row>
    <row r="179" spans="1:15" x14ac:dyDescent="0.25">
      <c r="A179" s="49" t="s">
        <v>94</v>
      </c>
      <c r="B179" s="49" t="s">
        <v>414</v>
      </c>
      <c r="C179" s="50">
        <v>2910</v>
      </c>
      <c r="O179" s="5"/>
    </row>
    <row r="180" spans="1:15" x14ac:dyDescent="0.25">
      <c r="A180" s="49" t="s">
        <v>168</v>
      </c>
      <c r="B180" s="49" t="s">
        <v>415</v>
      </c>
      <c r="C180" s="50">
        <v>2911</v>
      </c>
    </row>
    <row r="181" spans="1:15" x14ac:dyDescent="0.25">
      <c r="A181" s="49" t="s">
        <v>251</v>
      </c>
      <c r="B181" s="49" t="s">
        <v>416</v>
      </c>
      <c r="C181" s="50">
        <v>6445</v>
      </c>
    </row>
    <row r="182" spans="1:15" x14ac:dyDescent="0.25">
      <c r="A182" s="49" t="s">
        <v>252</v>
      </c>
      <c r="B182" s="49" t="s">
        <v>417</v>
      </c>
      <c r="C182" s="50">
        <v>2913</v>
      </c>
    </row>
    <row r="183" spans="1:15" x14ac:dyDescent="0.25">
      <c r="A183" s="49" t="s">
        <v>86</v>
      </c>
      <c r="B183" s="49" t="s">
        <v>418</v>
      </c>
      <c r="C183" s="50">
        <v>2914</v>
      </c>
    </row>
    <row r="184" spans="1:15" x14ac:dyDescent="0.25">
      <c r="A184" s="49" t="s">
        <v>72</v>
      </c>
      <c r="B184" s="49" t="s">
        <v>419</v>
      </c>
      <c r="C184" s="50">
        <v>2918</v>
      </c>
    </row>
    <row r="185" spans="1:15" x14ac:dyDescent="0.25">
      <c r="A185" s="49" t="s">
        <v>16</v>
      </c>
      <c r="B185" s="49" t="s">
        <v>420</v>
      </c>
      <c r="C185" s="50">
        <v>2901</v>
      </c>
    </row>
    <row r="186" spans="1:15" x14ac:dyDescent="0.25">
      <c r="A186" s="49" t="s">
        <v>26</v>
      </c>
      <c r="B186" s="49" t="s">
        <v>421</v>
      </c>
      <c r="C186" s="50">
        <v>2916</v>
      </c>
    </row>
    <row r="187" spans="1:15" x14ac:dyDescent="0.25">
      <c r="A187" s="49" t="s">
        <v>165</v>
      </c>
      <c r="B187" s="49" t="s">
        <v>422</v>
      </c>
      <c r="C187" s="50">
        <v>2920</v>
      </c>
    </row>
    <row r="188" spans="1:15" x14ac:dyDescent="0.25">
      <c r="A188" s="49" t="s">
        <v>20</v>
      </c>
      <c r="B188" s="49" t="s">
        <v>423</v>
      </c>
      <c r="C188" s="50">
        <v>2921</v>
      </c>
    </row>
    <row r="189" spans="1:15" x14ac:dyDescent="0.25">
      <c r="A189" s="49" t="s">
        <v>129</v>
      </c>
      <c r="B189" s="49" t="s">
        <v>424</v>
      </c>
      <c r="C189" s="50">
        <v>4955</v>
      </c>
    </row>
    <row r="190" spans="1:15" x14ac:dyDescent="0.25">
      <c r="A190" s="49" t="s">
        <v>62</v>
      </c>
      <c r="B190" s="49" t="s">
        <v>425</v>
      </c>
      <c r="C190" s="50">
        <v>2923</v>
      </c>
    </row>
    <row r="191" spans="1:15" x14ac:dyDescent="0.25">
      <c r="A191" s="49" t="s">
        <v>253</v>
      </c>
      <c r="B191" s="49" t="s">
        <v>426</v>
      </c>
      <c r="C191" s="50">
        <v>2925</v>
      </c>
    </row>
    <row r="192" spans="1:15" x14ac:dyDescent="0.25">
      <c r="A192" s="49" t="s">
        <v>173</v>
      </c>
      <c r="B192" s="49" t="s">
        <v>427</v>
      </c>
      <c r="C192" s="50">
        <v>2941</v>
      </c>
    </row>
    <row r="193" spans="1:15" x14ac:dyDescent="0.25">
      <c r="A193" s="49" t="s">
        <v>145</v>
      </c>
      <c r="B193" s="49" t="s">
        <v>428</v>
      </c>
      <c r="C193" s="50">
        <v>2942</v>
      </c>
    </row>
    <row r="194" spans="1:15" x14ac:dyDescent="0.25">
      <c r="A194" s="49" t="s">
        <v>148</v>
      </c>
      <c r="B194" s="49" t="s">
        <v>429</v>
      </c>
      <c r="C194" s="50">
        <v>7109</v>
      </c>
    </row>
    <row r="195" spans="1:15" x14ac:dyDescent="0.25">
      <c r="A195" s="49" t="s">
        <v>95</v>
      </c>
      <c r="B195" s="49" t="s">
        <v>430</v>
      </c>
      <c r="C195" s="50">
        <v>2943</v>
      </c>
      <c r="F195" s="6" t="str">
        <f t="array" ref="F195">IFERROR(INDEX($C$2:$C$7,LARGE(($A$2:$A$311=#REF!)*(ROW($A$2:$A$311)-1),COUNTIF($A$2:$A$311,#REF!)+1-ROW(#REF!))),"")</f>
        <v/>
      </c>
      <c r="O195" s="5"/>
    </row>
    <row r="196" spans="1:15" x14ac:dyDescent="0.25">
      <c r="A196" s="49" t="s">
        <v>254</v>
      </c>
      <c r="B196" s="49" t="s">
        <v>431</v>
      </c>
      <c r="C196" s="50">
        <v>2945</v>
      </c>
    </row>
    <row r="197" spans="1:15" x14ac:dyDescent="0.25">
      <c r="A197" s="49" t="s">
        <v>162</v>
      </c>
      <c r="B197" s="49" t="s">
        <v>432</v>
      </c>
      <c r="C197" s="50">
        <v>2946</v>
      </c>
      <c r="F197" s="6" t="str">
        <f>IFERROR(VLOOKUP(#REF!,$B$2:$C$602,2,FALSE),"")</f>
        <v/>
      </c>
      <c r="O197" s="5"/>
    </row>
    <row r="198" spans="1:15" x14ac:dyDescent="0.25">
      <c r="A198" s="49" t="s">
        <v>170</v>
      </c>
      <c r="B198" s="49" t="s">
        <v>433</v>
      </c>
      <c r="C198" s="50">
        <v>5169</v>
      </c>
    </row>
    <row r="199" spans="1:15" x14ac:dyDescent="0.25">
      <c r="A199" s="49" t="s">
        <v>150</v>
      </c>
      <c r="B199" s="49" t="s">
        <v>434</v>
      </c>
      <c r="C199" s="50">
        <v>2948</v>
      </c>
    </row>
    <row r="200" spans="1:15" x14ac:dyDescent="0.25">
      <c r="A200" s="49" t="s">
        <v>19</v>
      </c>
      <c r="B200" s="49" t="s">
        <v>435</v>
      </c>
      <c r="C200" s="50">
        <v>2949</v>
      </c>
    </row>
    <row r="201" spans="1:15" x14ac:dyDescent="0.25">
      <c r="A201" s="49" t="s">
        <v>83</v>
      </c>
      <c r="B201" s="49" t="s">
        <v>436</v>
      </c>
      <c r="C201" s="50">
        <v>2953</v>
      </c>
    </row>
    <row r="202" spans="1:15" x14ac:dyDescent="0.25">
      <c r="A202" s="49" t="s">
        <v>248</v>
      </c>
      <c r="B202" s="49" t="s">
        <v>437</v>
      </c>
      <c r="C202" s="50">
        <v>2935</v>
      </c>
    </row>
    <row r="203" spans="1:15" x14ac:dyDescent="0.25">
      <c r="A203" s="49" t="s">
        <v>153</v>
      </c>
      <c r="B203" s="49" t="s">
        <v>438</v>
      </c>
      <c r="C203" s="50">
        <v>2954</v>
      </c>
    </row>
    <row r="204" spans="1:15" x14ac:dyDescent="0.25">
      <c r="A204" s="49" t="s">
        <v>115</v>
      </c>
      <c r="B204" s="49" t="s">
        <v>439</v>
      </c>
      <c r="C204" s="50">
        <v>2956</v>
      </c>
    </row>
    <row r="205" spans="1:15" x14ac:dyDescent="0.25">
      <c r="A205" s="49" t="s">
        <v>97</v>
      </c>
      <c r="B205" s="49" t="s">
        <v>440</v>
      </c>
      <c r="C205" s="50">
        <v>2961</v>
      </c>
    </row>
    <row r="206" spans="1:15" x14ac:dyDescent="0.25">
      <c r="A206" s="49" t="s">
        <v>153</v>
      </c>
      <c r="B206" s="49" t="s">
        <v>441</v>
      </c>
      <c r="C206" s="50">
        <v>2963</v>
      </c>
    </row>
    <row r="207" spans="1:15" x14ac:dyDescent="0.25">
      <c r="A207" s="49" t="s">
        <v>112</v>
      </c>
      <c r="B207" s="49" t="s">
        <v>442</v>
      </c>
      <c r="C207" s="50">
        <v>2964</v>
      </c>
    </row>
    <row r="208" spans="1:15" x14ac:dyDescent="0.25">
      <c r="A208" s="49" t="s">
        <v>157</v>
      </c>
      <c r="B208" s="49" t="s">
        <v>443</v>
      </c>
      <c r="C208" s="50">
        <v>2965</v>
      </c>
    </row>
    <row r="209" spans="1:15" x14ac:dyDescent="0.25">
      <c r="A209" s="49" t="s">
        <v>255</v>
      </c>
      <c r="B209" s="49" t="s">
        <v>444</v>
      </c>
      <c r="C209" s="50">
        <v>2966</v>
      </c>
    </row>
    <row r="210" spans="1:15" x14ac:dyDescent="0.25">
      <c r="A210" s="49" t="s">
        <v>141</v>
      </c>
      <c r="B210" s="49" t="s">
        <v>445</v>
      </c>
      <c r="C210" s="50">
        <v>2967</v>
      </c>
    </row>
    <row r="211" spans="1:15" x14ac:dyDescent="0.25">
      <c r="A211" s="49" t="s">
        <v>117</v>
      </c>
      <c r="B211" s="49" t="s">
        <v>446</v>
      </c>
      <c r="C211" s="50">
        <v>2968</v>
      </c>
    </row>
    <row r="212" spans="1:15" x14ac:dyDescent="0.25">
      <c r="A212" s="49" t="s">
        <v>129</v>
      </c>
      <c r="B212" s="49" t="s">
        <v>447</v>
      </c>
      <c r="C212" s="50">
        <v>2969</v>
      </c>
    </row>
    <row r="213" spans="1:15" x14ac:dyDescent="0.25">
      <c r="A213" s="49" t="s">
        <v>256</v>
      </c>
      <c r="B213" s="49" t="s">
        <v>448</v>
      </c>
      <c r="C213" s="50">
        <v>2970</v>
      </c>
    </row>
    <row r="214" spans="1:15" x14ac:dyDescent="0.25">
      <c r="A214" s="49" t="s">
        <v>67</v>
      </c>
      <c r="B214" s="49" t="s">
        <v>449</v>
      </c>
      <c r="C214" s="50">
        <v>2971</v>
      </c>
    </row>
    <row r="215" spans="1:15" x14ac:dyDescent="0.25">
      <c r="A215" s="49" t="s">
        <v>16</v>
      </c>
      <c r="B215" s="49" t="s">
        <v>450</v>
      </c>
      <c r="C215" s="50">
        <v>2972</v>
      </c>
    </row>
    <row r="216" spans="1:15" x14ac:dyDescent="0.25">
      <c r="A216" s="49" t="s">
        <v>154</v>
      </c>
      <c r="B216" s="49" t="s">
        <v>451</v>
      </c>
      <c r="C216" s="50">
        <v>6057</v>
      </c>
      <c r="O216" s="5"/>
    </row>
    <row r="217" spans="1:15" x14ac:dyDescent="0.25">
      <c r="A217" s="49" t="s">
        <v>118</v>
      </c>
      <c r="B217" s="49" t="s">
        <v>452</v>
      </c>
      <c r="C217" s="50">
        <v>2975</v>
      </c>
    </row>
    <row r="218" spans="1:15" x14ac:dyDescent="0.25">
      <c r="A218" s="49" t="s">
        <v>121</v>
      </c>
      <c r="B218" s="49" t="s">
        <v>453</v>
      </c>
      <c r="C218" s="50">
        <v>3163</v>
      </c>
    </row>
    <row r="219" spans="1:15" x14ac:dyDescent="0.25">
      <c r="A219" s="49" t="s">
        <v>256</v>
      </c>
      <c r="B219" s="49" t="s">
        <v>454</v>
      </c>
      <c r="C219" s="50">
        <v>2976</v>
      </c>
    </row>
    <row r="220" spans="1:15" x14ac:dyDescent="0.25">
      <c r="A220" s="49" t="s">
        <v>119</v>
      </c>
      <c r="B220" s="49" t="s">
        <v>455</v>
      </c>
      <c r="C220" s="50">
        <v>2977</v>
      </c>
    </row>
    <row r="221" spans="1:15" x14ac:dyDescent="0.25">
      <c r="A221" s="49" t="s">
        <v>156</v>
      </c>
      <c r="B221" s="49" t="s">
        <v>456</v>
      </c>
      <c r="C221" s="50">
        <v>2979</v>
      </c>
    </row>
    <row r="222" spans="1:15" x14ac:dyDescent="0.25">
      <c r="A222" s="49" t="s">
        <v>257</v>
      </c>
      <c r="B222" s="49" t="s">
        <v>457</v>
      </c>
      <c r="C222" s="50">
        <v>2980</v>
      </c>
    </row>
    <row r="223" spans="1:15" x14ac:dyDescent="0.25">
      <c r="A223" s="49" t="s">
        <v>113</v>
      </c>
      <c r="B223" s="49" t="s">
        <v>458</v>
      </c>
      <c r="C223" s="50">
        <v>2981</v>
      </c>
    </row>
    <row r="224" spans="1:15" x14ac:dyDescent="0.25">
      <c r="A224" s="49" t="s">
        <v>160</v>
      </c>
      <c r="B224" s="49" t="s">
        <v>459</v>
      </c>
      <c r="C224" s="50">
        <v>2875</v>
      </c>
    </row>
    <row r="225" spans="1:15" x14ac:dyDescent="0.25">
      <c r="A225" s="49" t="s">
        <v>157</v>
      </c>
      <c r="B225" s="49" t="s">
        <v>460</v>
      </c>
      <c r="C225" s="50">
        <v>2984</v>
      </c>
    </row>
    <row r="226" spans="1:15" x14ac:dyDescent="0.25">
      <c r="A226" s="49" t="s">
        <v>93</v>
      </c>
      <c r="B226" s="49" t="s">
        <v>461</v>
      </c>
      <c r="C226" s="50">
        <v>2986</v>
      </c>
    </row>
    <row r="227" spans="1:15" s="66" customFormat="1" x14ac:dyDescent="0.25">
      <c r="A227" s="64"/>
      <c r="B227" s="64" t="s">
        <v>462</v>
      </c>
      <c r="C227" s="65">
        <v>2987</v>
      </c>
    </row>
    <row r="228" spans="1:15" x14ac:dyDescent="0.25">
      <c r="A228" s="49" t="s">
        <v>72</v>
      </c>
      <c r="B228" s="49" t="s">
        <v>463</v>
      </c>
      <c r="C228" s="50">
        <v>2988</v>
      </c>
      <c r="O228" s="5"/>
    </row>
    <row r="229" spans="1:15" x14ac:dyDescent="0.25">
      <c r="A229" s="49" t="s">
        <v>170</v>
      </c>
      <c r="B229" s="49" t="s">
        <v>464</v>
      </c>
      <c r="C229" s="50">
        <v>2991</v>
      </c>
      <c r="F229" s="6" t="str">
        <f>IFERROR(VLOOKUP(#REF!,$B$2:$C$602,2,FALSE),"")</f>
        <v/>
      </c>
      <c r="O229" s="5"/>
    </row>
    <row r="230" spans="1:15" x14ac:dyDescent="0.25">
      <c r="A230" s="49" t="s">
        <v>187</v>
      </c>
      <c r="B230" s="49" t="s">
        <v>465</v>
      </c>
      <c r="C230" s="50">
        <v>2992</v>
      </c>
    </row>
    <row r="231" spans="1:15" x14ac:dyDescent="0.25">
      <c r="A231" s="49" t="s">
        <v>16</v>
      </c>
      <c r="B231" s="49" t="s">
        <v>466</v>
      </c>
      <c r="C231" s="50">
        <v>2993</v>
      </c>
    </row>
    <row r="232" spans="1:15" x14ac:dyDescent="0.25">
      <c r="A232" s="49" t="s">
        <v>19</v>
      </c>
      <c r="B232" s="49" t="s">
        <v>467</v>
      </c>
      <c r="C232" s="50">
        <v>2994</v>
      </c>
    </row>
    <row r="233" spans="1:15" x14ac:dyDescent="0.25">
      <c r="A233" s="49" t="s">
        <v>258</v>
      </c>
      <c r="B233" s="49" t="s">
        <v>468</v>
      </c>
      <c r="C233" s="50">
        <v>2996</v>
      </c>
      <c r="O233" s="5"/>
    </row>
    <row r="234" spans="1:15" x14ac:dyDescent="0.25">
      <c r="A234" s="49" t="s">
        <v>188</v>
      </c>
      <c r="B234" s="49" t="s">
        <v>469</v>
      </c>
      <c r="C234" s="50">
        <v>2998</v>
      </c>
    </row>
    <row r="235" spans="1:15" x14ac:dyDescent="0.25">
      <c r="A235" s="49" t="s">
        <v>109</v>
      </c>
      <c r="B235" s="49" t="s">
        <v>470</v>
      </c>
      <c r="C235" s="50">
        <v>6465</v>
      </c>
    </row>
    <row r="236" spans="1:15" x14ac:dyDescent="0.25">
      <c r="A236" s="49" t="s">
        <v>164</v>
      </c>
      <c r="B236" s="49" t="s">
        <v>471</v>
      </c>
      <c r="C236" s="50">
        <v>2999</v>
      </c>
    </row>
    <row r="237" spans="1:15" x14ac:dyDescent="0.25">
      <c r="A237" s="49" t="s">
        <v>184</v>
      </c>
      <c r="B237" s="49" t="s">
        <v>472</v>
      </c>
      <c r="C237" s="50">
        <v>5828</v>
      </c>
    </row>
    <row r="238" spans="1:15" x14ac:dyDescent="0.25">
      <c r="A238" s="49" t="s">
        <v>19</v>
      </c>
      <c r="B238" s="49" t="s">
        <v>473</v>
      </c>
      <c r="C238" s="50">
        <v>3001</v>
      </c>
    </row>
    <row r="239" spans="1:15" x14ac:dyDescent="0.25">
      <c r="A239" s="49" t="s">
        <v>115</v>
      </c>
      <c r="B239" s="49" t="s">
        <v>474</v>
      </c>
      <c r="C239" s="50">
        <v>3003</v>
      </c>
      <c r="O239" s="5"/>
    </row>
    <row r="240" spans="1:15" x14ac:dyDescent="0.25">
      <c r="A240" s="49" t="s">
        <v>57</v>
      </c>
      <c r="B240" s="49" t="s">
        <v>475</v>
      </c>
      <c r="C240" s="50">
        <v>3002</v>
      </c>
    </row>
    <row r="241" spans="1:15" x14ac:dyDescent="0.25">
      <c r="A241" s="49" t="s">
        <v>116</v>
      </c>
      <c r="B241" s="49" t="s">
        <v>476</v>
      </c>
      <c r="C241" s="50">
        <v>3004</v>
      </c>
    </row>
    <row r="242" spans="1:15" x14ac:dyDescent="0.25">
      <c r="A242" s="49" t="s">
        <v>154</v>
      </c>
      <c r="B242" s="49" t="s">
        <v>477</v>
      </c>
      <c r="C242" s="50">
        <v>3005</v>
      </c>
    </row>
    <row r="243" spans="1:15" x14ac:dyDescent="0.25">
      <c r="A243" s="49" t="s">
        <v>147</v>
      </c>
      <c r="B243" s="49" t="s">
        <v>478</v>
      </c>
      <c r="C243" s="50">
        <v>3006</v>
      </c>
    </row>
    <row r="244" spans="1:15" x14ac:dyDescent="0.25">
      <c r="A244" s="49" t="s">
        <v>162</v>
      </c>
      <c r="B244" s="49" t="s">
        <v>479</v>
      </c>
      <c r="C244" s="50">
        <v>2938</v>
      </c>
    </row>
    <row r="245" spans="1:15" x14ac:dyDescent="0.25">
      <c r="A245" s="49" t="s">
        <v>53</v>
      </c>
      <c r="B245" s="49" t="s">
        <v>480</v>
      </c>
      <c r="C245" s="50">
        <v>3008</v>
      </c>
    </row>
    <row r="246" spans="1:15" x14ac:dyDescent="0.25">
      <c r="A246" s="49" t="s">
        <v>37</v>
      </c>
      <c r="B246" s="49" t="s">
        <v>481</v>
      </c>
      <c r="C246" s="50">
        <v>3009</v>
      </c>
    </row>
    <row r="247" spans="1:15" x14ac:dyDescent="0.25">
      <c r="A247" s="49" t="s">
        <v>128</v>
      </c>
      <c r="B247" s="49" t="s">
        <v>482</v>
      </c>
      <c r="C247" s="50">
        <v>3011</v>
      </c>
    </row>
    <row r="248" spans="1:15" x14ac:dyDescent="0.25">
      <c r="A248" s="49" t="s">
        <v>24</v>
      </c>
      <c r="B248" s="49" t="s">
        <v>483</v>
      </c>
      <c r="C248" s="50">
        <v>2962</v>
      </c>
    </row>
    <row r="249" spans="1:15" x14ac:dyDescent="0.25">
      <c r="A249" s="49" t="s">
        <v>172</v>
      </c>
      <c r="B249" s="49" t="s">
        <v>484</v>
      </c>
      <c r="C249" s="50">
        <v>3013</v>
      </c>
    </row>
    <row r="250" spans="1:15" x14ac:dyDescent="0.25">
      <c r="A250" s="49" t="s">
        <v>109</v>
      </c>
      <c r="B250" s="49" t="s">
        <v>485</v>
      </c>
      <c r="C250" s="50">
        <v>3014</v>
      </c>
    </row>
    <row r="251" spans="1:15" x14ac:dyDescent="0.25">
      <c r="A251" s="49" t="s">
        <v>152</v>
      </c>
      <c r="B251" s="49" t="s">
        <v>486</v>
      </c>
      <c r="C251" s="50">
        <v>3016</v>
      </c>
    </row>
    <row r="252" spans="1:15" x14ac:dyDescent="0.25">
      <c r="A252" s="49" t="s">
        <v>127</v>
      </c>
      <c r="B252" s="49" t="s">
        <v>487</v>
      </c>
      <c r="C252" s="50">
        <v>3017</v>
      </c>
    </row>
    <row r="253" spans="1:15" x14ac:dyDescent="0.25">
      <c r="A253" s="49" t="s">
        <v>14</v>
      </c>
      <c r="B253" s="49" t="s">
        <v>488</v>
      </c>
      <c r="C253" s="50">
        <v>3018</v>
      </c>
      <c r="F253" s="6" t="str">
        <f t="array" ref="F253">IFERROR(INDEX($C$2:$C$7,LARGE(($A$2:$A$311=#REF!)*(ROW($A$2:$A$311)-1),COUNTIF($A$2:$A$311,#REF!)+1-ROW(#REF!))),"")</f>
        <v/>
      </c>
      <c r="O253" s="5"/>
    </row>
    <row r="254" spans="1:15" x14ac:dyDescent="0.25">
      <c r="A254" s="49" t="s">
        <v>60</v>
      </c>
      <c r="B254" s="49" t="s">
        <v>489</v>
      </c>
      <c r="C254" s="50">
        <v>3019</v>
      </c>
    </row>
    <row r="255" spans="1:15" x14ac:dyDescent="0.25">
      <c r="A255" s="49" t="s">
        <v>155</v>
      </c>
      <c r="B255" s="49" t="s">
        <v>490</v>
      </c>
      <c r="C255" s="50">
        <v>3024</v>
      </c>
    </row>
    <row r="256" spans="1:15" x14ac:dyDescent="0.25">
      <c r="A256" s="49" t="s">
        <v>23</v>
      </c>
      <c r="B256" s="49" t="s">
        <v>491</v>
      </c>
      <c r="C256" s="50">
        <v>3025</v>
      </c>
    </row>
    <row r="257" spans="1:15" x14ac:dyDescent="0.25">
      <c r="A257" s="49" t="s">
        <v>16</v>
      </c>
      <c r="B257" s="49" t="s">
        <v>492</v>
      </c>
      <c r="C257" s="50">
        <v>3026</v>
      </c>
    </row>
    <row r="258" spans="1:15" x14ac:dyDescent="0.25">
      <c r="A258" s="49" t="s">
        <v>259</v>
      </c>
      <c r="B258" s="49" t="s">
        <v>493</v>
      </c>
      <c r="C258" s="50">
        <v>3028</v>
      </c>
    </row>
    <row r="259" spans="1:15" x14ac:dyDescent="0.25">
      <c r="A259" s="49" t="s">
        <v>114</v>
      </c>
      <c r="B259" s="49" t="s">
        <v>494</v>
      </c>
      <c r="C259" s="50">
        <v>3029</v>
      </c>
    </row>
    <row r="260" spans="1:15" x14ac:dyDescent="0.25">
      <c r="A260" s="49" t="s">
        <v>75</v>
      </c>
      <c r="B260" s="49" t="s">
        <v>240</v>
      </c>
      <c r="C260" s="50">
        <v>3209</v>
      </c>
    </row>
    <row r="261" spans="1:15" x14ac:dyDescent="0.25">
      <c r="A261" s="49" t="s">
        <v>81</v>
      </c>
      <c r="B261" s="49" t="s">
        <v>495</v>
      </c>
      <c r="C261" s="50">
        <v>3032</v>
      </c>
    </row>
    <row r="262" spans="1:15" x14ac:dyDescent="0.25">
      <c r="A262" s="49" t="s">
        <v>169</v>
      </c>
      <c r="B262" s="49" t="s">
        <v>496</v>
      </c>
      <c r="C262" s="50">
        <v>3038</v>
      </c>
    </row>
    <row r="263" spans="1:15" x14ac:dyDescent="0.25">
      <c r="A263" s="49" t="s">
        <v>102</v>
      </c>
      <c r="B263" s="49" t="s">
        <v>497</v>
      </c>
      <c r="C263" s="50">
        <v>3039</v>
      </c>
    </row>
    <row r="264" spans="1:15" x14ac:dyDescent="0.25">
      <c r="A264" s="49" t="s">
        <v>260</v>
      </c>
      <c r="B264" s="49" t="s">
        <v>498</v>
      </c>
      <c r="C264" s="50">
        <v>3040</v>
      </c>
    </row>
    <row r="265" spans="1:15" x14ac:dyDescent="0.25">
      <c r="A265" s="49" t="s">
        <v>110</v>
      </c>
      <c r="B265" s="49" t="s">
        <v>499</v>
      </c>
      <c r="C265" s="50">
        <v>2939</v>
      </c>
    </row>
    <row r="266" spans="1:15" x14ac:dyDescent="0.25">
      <c r="A266" s="49" t="s">
        <v>156</v>
      </c>
      <c r="B266" s="49" t="s">
        <v>500</v>
      </c>
      <c r="C266" s="50">
        <v>3035</v>
      </c>
    </row>
    <row r="267" spans="1:15" x14ac:dyDescent="0.25">
      <c r="A267" s="49" t="s">
        <v>187</v>
      </c>
      <c r="B267" s="49" t="s">
        <v>501</v>
      </c>
      <c r="C267" s="50">
        <v>3036</v>
      </c>
    </row>
    <row r="268" spans="1:15" x14ac:dyDescent="0.25">
      <c r="A268" s="49" t="s">
        <v>176</v>
      </c>
      <c r="B268" s="49" t="s">
        <v>502</v>
      </c>
      <c r="C268" s="50">
        <v>3037</v>
      </c>
    </row>
    <row r="269" spans="1:15" x14ac:dyDescent="0.25">
      <c r="A269" s="49" t="s">
        <v>261</v>
      </c>
      <c r="B269" s="49" t="s">
        <v>503</v>
      </c>
      <c r="C269" s="50">
        <v>3042</v>
      </c>
      <c r="F269" s="6" t="str">
        <f>IFERROR(VLOOKUP(#REF!,$B$2:$C$602,2,FALSE),"")</f>
        <v/>
      </c>
      <c r="O269" s="5"/>
    </row>
    <row r="270" spans="1:15" x14ac:dyDescent="0.25">
      <c r="A270" s="49" t="s">
        <v>24</v>
      </c>
      <c r="B270" s="49" t="s">
        <v>504</v>
      </c>
      <c r="C270" s="50">
        <v>3044</v>
      </c>
    </row>
    <row r="271" spans="1:15" x14ac:dyDescent="0.25">
      <c r="A271" s="49" t="s">
        <v>16</v>
      </c>
      <c r="B271" s="49" t="s">
        <v>505</v>
      </c>
      <c r="C271" s="50">
        <v>5477</v>
      </c>
    </row>
    <row r="272" spans="1:15" x14ac:dyDescent="0.25">
      <c r="A272" s="49" t="s">
        <v>95</v>
      </c>
      <c r="B272" s="49" t="s">
        <v>506</v>
      </c>
      <c r="C272" s="50">
        <v>2958</v>
      </c>
      <c r="F272" s="6" t="str">
        <f>IFERROR(VLOOKUP(#REF!,$B$2:$C$602,2,FALSE),"")</f>
        <v/>
      </c>
      <c r="O272" s="5"/>
    </row>
    <row r="273" spans="1:15" x14ac:dyDescent="0.25">
      <c r="A273" s="49" t="s">
        <v>98</v>
      </c>
      <c r="B273" s="49" t="s">
        <v>507</v>
      </c>
      <c r="C273" s="50">
        <v>3000</v>
      </c>
    </row>
    <row r="274" spans="1:15" x14ac:dyDescent="0.25">
      <c r="A274" s="49" t="s">
        <v>161</v>
      </c>
      <c r="B274" s="49" t="s">
        <v>508</v>
      </c>
      <c r="C274" s="50">
        <v>3043</v>
      </c>
    </row>
    <row r="275" spans="1:15" x14ac:dyDescent="0.25">
      <c r="A275" s="49" t="s">
        <v>182</v>
      </c>
      <c r="B275" s="49" t="s">
        <v>509</v>
      </c>
      <c r="C275" s="50">
        <v>3145</v>
      </c>
    </row>
    <row r="276" spans="1:15" x14ac:dyDescent="0.25">
      <c r="A276" s="49" t="s">
        <v>38</v>
      </c>
      <c r="B276" s="49" t="s">
        <v>510</v>
      </c>
      <c r="C276" s="50">
        <v>3048</v>
      </c>
    </row>
    <row r="277" spans="1:15" x14ac:dyDescent="0.25">
      <c r="A277" s="49" t="s">
        <v>136</v>
      </c>
      <c r="B277" s="49" t="s">
        <v>511</v>
      </c>
      <c r="C277" s="50">
        <v>3050</v>
      </c>
    </row>
    <row r="278" spans="1:15" x14ac:dyDescent="0.25">
      <c r="A278" s="49" t="s">
        <v>137</v>
      </c>
      <c r="B278" s="49" t="s">
        <v>512</v>
      </c>
      <c r="C278" s="50">
        <v>3052</v>
      </c>
    </row>
    <row r="279" spans="1:15" x14ac:dyDescent="0.25">
      <c r="A279" s="49" t="s">
        <v>142</v>
      </c>
      <c r="B279" s="49" t="s">
        <v>513</v>
      </c>
      <c r="C279" s="50">
        <v>5130</v>
      </c>
    </row>
    <row r="280" spans="1:15" x14ac:dyDescent="0.25">
      <c r="A280" s="49" t="s">
        <v>140</v>
      </c>
      <c r="B280" s="49" t="s">
        <v>514</v>
      </c>
      <c r="C280" s="50">
        <v>3056</v>
      </c>
    </row>
    <row r="281" spans="1:15" x14ac:dyDescent="0.25">
      <c r="A281" s="49" t="s">
        <v>39</v>
      </c>
      <c r="B281" s="49" t="s">
        <v>515</v>
      </c>
      <c r="C281" s="50">
        <v>3057</v>
      </c>
    </row>
    <row r="282" spans="1:15" x14ac:dyDescent="0.25">
      <c r="A282" s="49" t="s">
        <v>60</v>
      </c>
      <c r="B282" s="49" t="s">
        <v>516</v>
      </c>
      <c r="C282" s="50">
        <v>6781</v>
      </c>
    </row>
    <row r="283" spans="1:15" x14ac:dyDescent="0.25">
      <c r="A283" s="49" t="s">
        <v>110</v>
      </c>
      <c r="B283" s="49" t="s">
        <v>517</v>
      </c>
      <c r="C283" s="50">
        <v>6694</v>
      </c>
    </row>
    <row r="284" spans="1:15" x14ac:dyDescent="0.25">
      <c r="A284" s="49" t="s">
        <v>94</v>
      </c>
      <c r="B284" s="49" t="s">
        <v>518</v>
      </c>
      <c r="C284" s="50">
        <v>3060</v>
      </c>
    </row>
    <row r="285" spans="1:15" x14ac:dyDescent="0.25">
      <c r="A285" s="49" t="s">
        <v>131</v>
      </c>
      <c r="B285" s="49" t="s">
        <v>519</v>
      </c>
      <c r="C285" s="50">
        <v>5101</v>
      </c>
    </row>
    <row r="286" spans="1:15" x14ac:dyDescent="0.25">
      <c r="A286" s="49" t="s">
        <v>95</v>
      </c>
      <c r="B286" s="49" t="s">
        <v>520</v>
      </c>
      <c r="C286" s="50">
        <v>3122</v>
      </c>
      <c r="O286" s="5"/>
    </row>
    <row r="287" spans="1:15" x14ac:dyDescent="0.25">
      <c r="A287" s="49" t="s">
        <v>62</v>
      </c>
      <c r="B287" s="49" t="s">
        <v>521</v>
      </c>
      <c r="C287" s="50">
        <v>3066</v>
      </c>
    </row>
    <row r="288" spans="1:15" x14ac:dyDescent="0.25">
      <c r="A288" s="49" t="s">
        <v>262</v>
      </c>
      <c r="B288" s="49" t="s">
        <v>522</v>
      </c>
      <c r="C288" s="50">
        <v>3102</v>
      </c>
    </row>
    <row r="289" spans="1:15" x14ac:dyDescent="0.25">
      <c r="A289" s="49" t="s">
        <v>156</v>
      </c>
      <c r="B289" s="49" t="s">
        <v>523</v>
      </c>
      <c r="C289" s="50">
        <v>3069</v>
      </c>
      <c r="O289" s="5"/>
    </row>
    <row r="290" spans="1:15" x14ac:dyDescent="0.25">
      <c r="A290" s="49" t="s">
        <v>129</v>
      </c>
      <c r="B290" s="49" t="s">
        <v>524</v>
      </c>
      <c r="C290" s="50">
        <v>3110</v>
      </c>
    </row>
    <row r="291" spans="1:15" x14ac:dyDescent="0.25">
      <c r="A291" s="49" t="s">
        <v>33</v>
      </c>
      <c r="B291" s="49" t="s">
        <v>525</v>
      </c>
      <c r="C291" s="50">
        <v>3070</v>
      </c>
    </row>
    <row r="292" spans="1:15" x14ac:dyDescent="0.25">
      <c r="A292" s="49" t="s">
        <v>98</v>
      </c>
      <c r="B292" s="49" t="s">
        <v>526</v>
      </c>
      <c r="C292" s="50">
        <v>3072</v>
      </c>
      <c r="F292" s="6" t="str">
        <f>IFERROR(VLOOKUP(#REF!,$B$2:$C$602,2,FALSE),"")</f>
        <v/>
      </c>
      <c r="O292" s="5"/>
    </row>
    <row r="293" spans="1:15" x14ac:dyDescent="0.25">
      <c r="A293" s="49" t="s">
        <v>32</v>
      </c>
      <c r="B293" s="49" t="s">
        <v>527</v>
      </c>
      <c r="C293" s="50">
        <v>6867</v>
      </c>
    </row>
    <row r="294" spans="1:15" x14ac:dyDescent="0.25">
      <c r="A294" s="49" t="s">
        <v>263</v>
      </c>
      <c r="B294" s="49" t="s">
        <v>528</v>
      </c>
      <c r="C294" s="50">
        <v>3177</v>
      </c>
      <c r="F294" s="6" t="str">
        <f>IFERROR(VLOOKUP(#REF!,$B$2:$C$602,2,FALSE),"")</f>
        <v/>
      </c>
      <c r="O294" s="5"/>
    </row>
    <row r="295" spans="1:15" x14ac:dyDescent="0.25">
      <c r="A295" s="49" t="s">
        <v>88</v>
      </c>
      <c r="B295" s="49" t="s">
        <v>529</v>
      </c>
      <c r="C295" s="50">
        <v>3125</v>
      </c>
    </row>
    <row r="296" spans="1:15" x14ac:dyDescent="0.25">
      <c r="A296" s="49" t="s">
        <v>80</v>
      </c>
      <c r="B296" s="49" t="s">
        <v>530</v>
      </c>
      <c r="C296" s="50">
        <v>3074</v>
      </c>
    </row>
    <row r="297" spans="1:15" x14ac:dyDescent="0.25">
      <c r="A297" s="49" t="s">
        <v>23</v>
      </c>
      <c r="B297" s="49" t="s">
        <v>531</v>
      </c>
      <c r="C297" s="50">
        <v>3187</v>
      </c>
    </row>
    <row r="298" spans="1:15" x14ac:dyDescent="0.25">
      <c r="A298" s="49" t="s">
        <v>156</v>
      </c>
      <c r="B298" s="49" t="s">
        <v>532</v>
      </c>
      <c r="C298" s="50">
        <v>3212</v>
      </c>
    </row>
    <row r="299" spans="1:15" x14ac:dyDescent="0.25">
      <c r="A299" s="49" t="s">
        <v>100</v>
      </c>
      <c r="B299" s="49" t="s">
        <v>533</v>
      </c>
      <c r="C299" s="50">
        <v>6471</v>
      </c>
    </row>
    <row r="300" spans="1:15" x14ac:dyDescent="0.25">
      <c r="A300" s="49" t="s">
        <v>45</v>
      </c>
      <c r="B300" s="49" t="s">
        <v>534</v>
      </c>
      <c r="C300" s="50">
        <v>3196</v>
      </c>
    </row>
    <row r="301" spans="1:15" x14ac:dyDescent="0.25">
      <c r="A301" s="49" t="s">
        <v>165</v>
      </c>
      <c r="B301" s="49" t="s">
        <v>535</v>
      </c>
      <c r="C301" s="50">
        <v>3076</v>
      </c>
    </row>
    <row r="302" spans="1:15" x14ac:dyDescent="0.25">
      <c r="A302" s="49" t="s">
        <v>158</v>
      </c>
      <c r="B302" s="49" t="s">
        <v>536</v>
      </c>
      <c r="C302" s="50">
        <v>3078</v>
      </c>
    </row>
    <row r="303" spans="1:15" x14ac:dyDescent="0.25">
      <c r="A303" s="49" t="s">
        <v>56</v>
      </c>
      <c r="B303" s="49" t="s">
        <v>537</v>
      </c>
      <c r="C303" s="50">
        <v>3081</v>
      </c>
    </row>
    <row r="304" spans="1:15" x14ac:dyDescent="0.25">
      <c r="A304" s="49" t="s">
        <v>175</v>
      </c>
      <c r="B304" s="49" t="s">
        <v>538</v>
      </c>
      <c r="C304" s="50">
        <v>2852</v>
      </c>
    </row>
    <row r="305" spans="1:15" x14ac:dyDescent="0.25">
      <c r="A305" s="49" t="s">
        <v>62</v>
      </c>
      <c r="B305" s="49" t="s">
        <v>539</v>
      </c>
      <c r="C305" s="50">
        <v>3133</v>
      </c>
    </row>
    <row r="306" spans="1:15" x14ac:dyDescent="0.25">
      <c r="A306" s="49" t="s">
        <v>264</v>
      </c>
      <c r="B306" s="49" t="s">
        <v>540</v>
      </c>
      <c r="C306" s="50">
        <v>3087</v>
      </c>
    </row>
    <row r="307" spans="1:15" x14ac:dyDescent="0.25">
      <c r="A307" s="49" t="s">
        <v>110</v>
      </c>
      <c r="B307" s="49" t="s">
        <v>541</v>
      </c>
      <c r="C307" s="50">
        <v>3106</v>
      </c>
    </row>
    <row r="308" spans="1:15" x14ac:dyDescent="0.25">
      <c r="A308" s="49" t="s">
        <v>139</v>
      </c>
      <c r="B308" s="49" t="s">
        <v>542</v>
      </c>
      <c r="C308" s="50">
        <v>5481</v>
      </c>
    </row>
    <row r="309" spans="1:15" x14ac:dyDescent="0.25">
      <c r="A309" s="49" t="s">
        <v>178</v>
      </c>
      <c r="B309" s="49" t="s">
        <v>543</v>
      </c>
      <c r="C309" s="50">
        <v>3089</v>
      </c>
    </row>
    <row r="310" spans="1:15" x14ac:dyDescent="0.25">
      <c r="A310" s="49" t="s">
        <v>129</v>
      </c>
      <c r="B310" s="49" t="s">
        <v>544</v>
      </c>
      <c r="C310" s="50">
        <v>3093</v>
      </c>
      <c r="O310" s="5"/>
    </row>
    <row r="311" spans="1:15" x14ac:dyDescent="0.25">
      <c r="A311" s="49" t="s">
        <v>16</v>
      </c>
      <c r="B311" s="49" t="s">
        <v>545</v>
      </c>
      <c r="C311" s="50">
        <v>3098</v>
      </c>
    </row>
    <row r="312" spans="1:15" x14ac:dyDescent="0.25">
      <c r="A312" s="49" t="s">
        <v>129</v>
      </c>
      <c r="B312" s="49" t="s">
        <v>546</v>
      </c>
      <c r="C312" s="50">
        <v>3103</v>
      </c>
    </row>
    <row r="313" spans="1:15" x14ac:dyDescent="0.25">
      <c r="A313" s="49" t="s">
        <v>78</v>
      </c>
      <c r="B313" s="49" t="s">
        <v>547</v>
      </c>
      <c r="C313" s="50">
        <v>3105</v>
      </c>
    </row>
    <row r="314" spans="1:15" x14ac:dyDescent="0.25">
      <c r="A314" s="49" t="s">
        <v>129</v>
      </c>
      <c r="B314" s="49" t="s">
        <v>548</v>
      </c>
      <c r="C314" s="50">
        <v>3080</v>
      </c>
    </row>
    <row r="315" spans="1:15" x14ac:dyDescent="0.25">
      <c r="A315" s="49" t="s">
        <v>32</v>
      </c>
      <c r="B315" s="49" t="s">
        <v>549</v>
      </c>
      <c r="C315" s="50">
        <v>3111</v>
      </c>
    </row>
    <row r="316" spans="1:15" x14ac:dyDescent="0.25">
      <c r="A316" s="49" t="s">
        <v>265</v>
      </c>
      <c r="B316" s="49" t="s">
        <v>550</v>
      </c>
      <c r="C316" s="50">
        <v>3113</v>
      </c>
    </row>
    <row r="317" spans="1:15" x14ac:dyDescent="0.25">
      <c r="A317" s="49" t="s">
        <v>144</v>
      </c>
      <c r="B317" s="49" t="s">
        <v>551</v>
      </c>
      <c r="C317" s="50">
        <v>3116</v>
      </c>
    </row>
    <row r="318" spans="1:15" x14ac:dyDescent="0.25">
      <c r="A318" s="49" t="s">
        <v>34</v>
      </c>
      <c r="B318" s="49" t="s">
        <v>552</v>
      </c>
      <c r="C318" s="50">
        <v>3117</v>
      </c>
    </row>
    <row r="319" spans="1:15" x14ac:dyDescent="0.25">
      <c r="A319" s="49" t="s">
        <v>129</v>
      </c>
      <c r="B319" s="49" t="s">
        <v>553</v>
      </c>
      <c r="C319" s="50">
        <v>3120</v>
      </c>
    </row>
    <row r="320" spans="1:15" x14ac:dyDescent="0.25">
      <c r="A320" s="49" t="s">
        <v>171</v>
      </c>
      <c r="B320" s="49" t="s">
        <v>554</v>
      </c>
      <c r="C320" s="50">
        <v>3127</v>
      </c>
    </row>
    <row r="321" spans="1:3" x14ac:dyDescent="0.25">
      <c r="A321" s="49" t="s">
        <v>266</v>
      </c>
      <c r="B321" s="49" t="s">
        <v>555</v>
      </c>
      <c r="C321" s="50">
        <v>3129</v>
      </c>
    </row>
    <row r="322" spans="1:3" x14ac:dyDescent="0.25">
      <c r="A322" s="49" t="s">
        <v>126</v>
      </c>
      <c r="B322" s="49" t="s">
        <v>556</v>
      </c>
      <c r="C322" s="50">
        <v>3096</v>
      </c>
    </row>
    <row r="323" spans="1:3" x14ac:dyDescent="0.25">
      <c r="A323" s="49" t="s">
        <v>163</v>
      </c>
      <c r="B323" s="49" t="s">
        <v>557</v>
      </c>
      <c r="C323" s="50">
        <v>3131</v>
      </c>
    </row>
    <row r="324" spans="1:3" x14ac:dyDescent="0.25">
      <c r="A324" s="49" t="s">
        <v>133</v>
      </c>
      <c r="B324" s="49" t="s">
        <v>558</v>
      </c>
      <c r="C324" s="50">
        <v>3132</v>
      </c>
    </row>
    <row r="325" spans="1:3" x14ac:dyDescent="0.25">
      <c r="A325" s="49" t="s">
        <v>267</v>
      </c>
      <c r="B325" s="49" t="s">
        <v>559</v>
      </c>
      <c r="C325" s="50">
        <v>3134</v>
      </c>
    </row>
    <row r="326" spans="1:3" x14ac:dyDescent="0.25">
      <c r="A326" s="49" t="s">
        <v>73</v>
      </c>
      <c r="B326" s="49" t="s">
        <v>560</v>
      </c>
      <c r="C326" s="50">
        <v>3135</v>
      </c>
    </row>
    <row r="327" spans="1:3" x14ac:dyDescent="0.25">
      <c r="A327" s="49" t="s">
        <v>110</v>
      </c>
      <c r="B327" s="49" t="s">
        <v>561</v>
      </c>
      <c r="C327" s="50">
        <v>3136</v>
      </c>
    </row>
    <row r="328" spans="1:3" x14ac:dyDescent="0.25">
      <c r="A328" s="49" t="s">
        <v>115</v>
      </c>
      <c r="B328" s="49" t="s">
        <v>562</v>
      </c>
      <c r="C328" s="50">
        <v>3138</v>
      </c>
    </row>
    <row r="329" spans="1:3" x14ac:dyDescent="0.25">
      <c r="A329" s="49" t="s">
        <v>157</v>
      </c>
      <c r="B329" s="49" t="s">
        <v>563</v>
      </c>
      <c r="C329" s="50">
        <v>3189</v>
      </c>
    </row>
    <row r="330" spans="1:3" x14ac:dyDescent="0.25">
      <c r="A330" s="49" t="s">
        <v>16</v>
      </c>
      <c r="B330" s="49" t="s">
        <v>564</v>
      </c>
      <c r="C330" s="50">
        <v>3146</v>
      </c>
    </row>
    <row r="331" spans="1:3" x14ac:dyDescent="0.25">
      <c r="A331" s="49" t="s">
        <v>40</v>
      </c>
      <c r="B331" s="49" t="s">
        <v>565</v>
      </c>
      <c r="C331" s="50">
        <v>3147</v>
      </c>
    </row>
    <row r="332" spans="1:3" x14ac:dyDescent="0.25">
      <c r="A332" s="49" t="s">
        <v>89</v>
      </c>
      <c r="B332" s="49" t="s">
        <v>566</v>
      </c>
      <c r="C332" s="50">
        <v>3153</v>
      </c>
    </row>
    <row r="333" spans="1:3" x14ac:dyDescent="0.25">
      <c r="A333" s="49" t="s">
        <v>268</v>
      </c>
      <c r="B333" s="49" t="s">
        <v>567</v>
      </c>
      <c r="C333" s="50">
        <v>3155</v>
      </c>
    </row>
    <row r="334" spans="1:3" x14ac:dyDescent="0.25">
      <c r="A334" s="49" t="s">
        <v>174</v>
      </c>
      <c r="B334" s="49" t="s">
        <v>568</v>
      </c>
      <c r="C334" s="50">
        <v>6061</v>
      </c>
    </row>
    <row r="335" spans="1:3" x14ac:dyDescent="0.25">
      <c r="A335" s="49" t="s">
        <v>100</v>
      </c>
      <c r="B335" s="49" t="s">
        <v>569</v>
      </c>
      <c r="C335" s="50">
        <v>3158</v>
      </c>
    </row>
    <row r="336" spans="1:3" x14ac:dyDescent="0.25">
      <c r="A336" s="49" t="s">
        <v>47</v>
      </c>
      <c r="B336" s="49" t="s">
        <v>570</v>
      </c>
      <c r="C336" s="50">
        <v>3159</v>
      </c>
    </row>
    <row r="337" spans="1:15" x14ac:dyDescent="0.25">
      <c r="A337" s="49" t="s">
        <v>269</v>
      </c>
      <c r="B337" s="49" t="s">
        <v>571</v>
      </c>
      <c r="C337" s="50">
        <v>3161</v>
      </c>
    </row>
    <row r="338" spans="1:15" x14ac:dyDescent="0.25">
      <c r="A338" s="49" t="s">
        <v>180</v>
      </c>
      <c r="B338" s="49" t="s">
        <v>572</v>
      </c>
      <c r="C338" s="50">
        <v>3139</v>
      </c>
    </row>
    <row r="339" spans="1:15" x14ac:dyDescent="0.25">
      <c r="A339" s="49" t="s">
        <v>270</v>
      </c>
      <c r="B339" s="49" t="s">
        <v>573</v>
      </c>
      <c r="C339" s="50">
        <v>3164</v>
      </c>
    </row>
    <row r="340" spans="1:15" x14ac:dyDescent="0.25">
      <c r="A340" s="49" t="s">
        <v>120</v>
      </c>
      <c r="B340" s="49" t="s">
        <v>574</v>
      </c>
      <c r="C340" s="50">
        <v>3168</v>
      </c>
    </row>
    <row r="341" spans="1:15" x14ac:dyDescent="0.25">
      <c r="A341" s="49" t="s">
        <v>28</v>
      </c>
      <c r="B341" s="49" t="s">
        <v>575</v>
      </c>
      <c r="C341" s="50">
        <v>3171</v>
      </c>
    </row>
    <row r="342" spans="1:15" x14ac:dyDescent="0.25">
      <c r="A342" s="49" t="s">
        <v>110</v>
      </c>
      <c r="B342" s="49" t="s">
        <v>576</v>
      </c>
      <c r="C342" s="50">
        <v>3142</v>
      </c>
    </row>
    <row r="343" spans="1:15" x14ac:dyDescent="0.25">
      <c r="A343" s="49" t="s">
        <v>110</v>
      </c>
      <c r="B343" s="49" t="s">
        <v>577</v>
      </c>
      <c r="C343" s="50">
        <v>3172</v>
      </c>
    </row>
    <row r="344" spans="1:15" x14ac:dyDescent="0.25">
      <c r="A344" s="49" t="s">
        <v>122</v>
      </c>
      <c r="B344" s="49" t="s">
        <v>578</v>
      </c>
      <c r="C344" s="50">
        <v>3173</v>
      </c>
    </row>
    <row r="345" spans="1:15" x14ac:dyDescent="0.25">
      <c r="A345" s="49" t="s">
        <v>15</v>
      </c>
      <c r="B345" s="49" t="s">
        <v>579</v>
      </c>
      <c r="C345" s="50">
        <v>3174</v>
      </c>
    </row>
    <row r="346" spans="1:15" x14ac:dyDescent="0.25">
      <c r="A346" s="49" t="s">
        <v>127</v>
      </c>
      <c r="B346" s="49" t="s">
        <v>580</v>
      </c>
      <c r="C346" s="50">
        <v>3175</v>
      </c>
    </row>
    <row r="347" spans="1:15" x14ac:dyDescent="0.25">
      <c r="A347" s="49" t="s">
        <v>53</v>
      </c>
      <c r="B347" s="49" t="s">
        <v>581</v>
      </c>
      <c r="C347" s="50">
        <v>3176</v>
      </c>
    </row>
    <row r="348" spans="1:15" x14ac:dyDescent="0.25">
      <c r="A348" s="49" t="s">
        <v>42</v>
      </c>
      <c r="B348" s="49" t="s">
        <v>582</v>
      </c>
      <c r="C348" s="50">
        <v>3178</v>
      </c>
    </row>
    <row r="349" spans="1:15" x14ac:dyDescent="0.25">
      <c r="A349" s="49" t="s">
        <v>143</v>
      </c>
      <c r="B349" s="49" t="s">
        <v>583</v>
      </c>
      <c r="C349" s="50">
        <v>5455</v>
      </c>
    </row>
    <row r="350" spans="1:15" x14ac:dyDescent="0.25">
      <c r="A350" s="49" t="s">
        <v>123</v>
      </c>
      <c r="B350" s="49" t="s">
        <v>584</v>
      </c>
      <c r="C350" s="50">
        <v>3179</v>
      </c>
    </row>
    <row r="351" spans="1:15" x14ac:dyDescent="0.25">
      <c r="A351" s="49" t="s">
        <v>177</v>
      </c>
      <c r="B351" s="49" t="s">
        <v>585</v>
      </c>
      <c r="C351" s="50">
        <v>3180</v>
      </c>
    </row>
    <row r="352" spans="1:15" x14ac:dyDescent="0.25">
      <c r="A352" s="49" t="s">
        <v>36</v>
      </c>
      <c r="B352" s="49" t="s">
        <v>586</v>
      </c>
      <c r="C352" s="50">
        <v>3181</v>
      </c>
      <c r="O352" s="5"/>
    </row>
    <row r="353" spans="1:15" x14ac:dyDescent="0.25">
      <c r="A353" s="49" t="s">
        <v>83</v>
      </c>
      <c r="B353" s="49" t="s">
        <v>587</v>
      </c>
      <c r="C353" s="50">
        <v>3182</v>
      </c>
    </row>
    <row r="354" spans="1:15" x14ac:dyDescent="0.25">
      <c r="A354" s="49" t="s">
        <v>91</v>
      </c>
      <c r="B354" s="49" t="s">
        <v>588</v>
      </c>
      <c r="C354" s="50">
        <v>5077</v>
      </c>
      <c r="F354" s="6" t="str">
        <f>IFERROR(VLOOKUP(#REF!,$B$2:$C$602,2,FALSE),"")</f>
        <v/>
      </c>
      <c r="O354" s="5"/>
    </row>
    <row r="355" spans="1:15" x14ac:dyDescent="0.25">
      <c r="A355" s="49" t="s">
        <v>20</v>
      </c>
      <c r="B355" s="49" t="s">
        <v>589</v>
      </c>
      <c r="C355" s="50">
        <v>3184</v>
      </c>
      <c r="F355" s="6" t="str">
        <f>IFERROR(VLOOKUP(#REF!,$B$2:$C$602,2,FALSE),"")</f>
        <v/>
      </c>
      <c r="O355" s="5"/>
    </row>
    <row r="356" spans="1:15" x14ac:dyDescent="0.25">
      <c r="A356" s="49" t="s">
        <v>60</v>
      </c>
      <c r="B356" s="49" t="s">
        <v>590</v>
      </c>
      <c r="C356" s="50">
        <v>3185</v>
      </c>
    </row>
    <row r="357" spans="1:15" x14ac:dyDescent="0.25">
      <c r="A357" s="49" t="s">
        <v>112</v>
      </c>
      <c r="B357" s="49" t="s">
        <v>591</v>
      </c>
      <c r="C357" s="50">
        <v>6035</v>
      </c>
      <c r="O357" s="5"/>
    </row>
    <row r="358" spans="1:15" x14ac:dyDescent="0.25">
      <c r="A358" s="49" t="s">
        <v>24</v>
      </c>
      <c r="B358" s="49" t="s">
        <v>592</v>
      </c>
      <c r="C358" s="50">
        <v>6497</v>
      </c>
      <c r="O358" s="5"/>
    </row>
    <row r="359" spans="1:15" x14ac:dyDescent="0.25">
      <c r="A359" s="49" t="s">
        <v>101</v>
      </c>
      <c r="B359" s="49" t="s">
        <v>593</v>
      </c>
      <c r="C359" s="50">
        <v>3190</v>
      </c>
    </row>
    <row r="360" spans="1:15" x14ac:dyDescent="0.25">
      <c r="A360" s="49" t="s">
        <v>157</v>
      </c>
      <c r="B360" s="49" t="s">
        <v>594</v>
      </c>
      <c r="C360" s="50">
        <v>3192</v>
      </c>
    </row>
    <row r="361" spans="1:15" x14ac:dyDescent="0.25">
      <c r="A361" s="49" t="s">
        <v>16</v>
      </c>
      <c r="B361" s="49" t="s">
        <v>595</v>
      </c>
      <c r="C361" s="50">
        <v>3188</v>
      </c>
    </row>
    <row r="362" spans="1:15" x14ac:dyDescent="0.25">
      <c r="A362" s="49" t="s">
        <v>37</v>
      </c>
      <c r="B362" s="49" t="s">
        <v>596</v>
      </c>
      <c r="C362" s="50">
        <v>3195</v>
      </c>
    </row>
    <row r="363" spans="1:15" x14ac:dyDescent="0.25">
      <c r="A363" s="49" t="s">
        <v>13</v>
      </c>
      <c r="B363" s="49" t="s">
        <v>597</v>
      </c>
      <c r="C363" s="50">
        <v>3203</v>
      </c>
    </row>
    <row r="364" spans="1:15" x14ac:dyDescent="0.25">
      <c r="A364" s="49" t="s">
        <v>118</v>
      </c>
      <c r="B364" s="49" t="s">
        <v>598</v>
      </c>
      <c r="C364" s="50">
        <v>3204</v>
      </c>
    </row>
    <row r="365" spans="1:15" x14ac:dyDescent="0.25">
      <c r="A365" s="49" t="s">
        <v>110</v>
      </c>
      <c r="B365" s="49" t="s">
        <v>599</v>
      </c>
      <c r="C365" s="50">
        <v>3207</v>
      </c>
    </row>
    <row r="366" spans="1:15" x14ac:dyDescent="0.25">
      <c r="A366" s="49" t="s">
        <v>160</v>
      </c>
      <c r="B366" s="49" t="s">
        <v>600</v>
      </c>
      <c r="C366" s="50">
        <v>3208</v>
      </c>
    </row>
    <row r="367" spans="1:15" x14ac:dyDescent="0.25">
      <c r="A367" s="49" t="s">
        <v>41</v>
      </c>
      <c r="B367" s="49" t="s">
        <v>601</v>
      </c>
      <c r="C367" s="50">
        <v>3210</v>
      </c>
    </row>
    <row r="368" spans="1:15" x14ac:dyDescent="0.25">
      <c r="A368" s="49" t="s">
        <v>16</v>
      </c>
      <c r="B368" s="49" t="s">
        <v>602</v>
      </c>
      <c r="C368" s="50">
        <v>5744</v>
      </c>
    </row>
    <row r="369" spans="1:15" x14ac:dyDescent="0.25">
      <c r="A369" s="49" t="s">
        <v>24</v>
      </c>
      <c r="B369" s="49" t="s">
        <v>603</v>
      </c>
      <c r="C369" s="50">
        <v>6042</v>
      </c>
    </row>
    <row r="370" spans="1:15" x14ac:dyDescent="0.25">
      <c r="A370" s="49" t="s">
        <v>108</v>
      </c>
      <c r="B370" s="49" t="s">
        <v>604</v>
      </c>
      <c r="C370" s="50">
        <v>3214</v>
      </c>
      <c r="O370" s="5"/>
    </row>
    <row r="371" spans="1:15" x14ac:dyDescent="0.25">
      <c r="A371" s="49" t="s">
        <v>129</v>
      </c>
      <c r="B371" s="49" t="s">
        <v>605</v>
      </c>
      <c r="C371" s="50">
        <v>5537</v>
      </c>
      <c r="F371" s="6" t="str">
        <f>IFERROR(VLOOKUP(#REF!,$B$2:$C$602,2,FALSE),"")</f>
        <v/>
      </c>
      <c r="O371" s="5"/>
    </row>
    <row r="372" spans="1:15" x14ac:dyDescent="0.25">
      <c r="A372" s="49" t="s">
        <v>110</v>
      </c>
      <c r="B372" s="49" t="s">
        <v>606</v>
      </c>
      <c r="C372" s="50">
        <v>3217</v>
      </c>
    </row>
    <row r="373" spans="1:15" x14ac:dyDescent="0.25">
      <c r="A373" s="49" t="s">
        <v>16</v>
      </c>
      <c r="B373" s="49" t="s">
        <v>607</v>
      </c>
      <c r="C373" s="50">
        <v>3218</v>
      </c>
    </row>
    <row r="374" spans="1:15" x14ac:dyDescent="0.25">
      <c r="A374" s="49" t="s">
        <v>157</v>
      </c>
      <c r="B374" s="49" t="s">
        <v>608</v>
      </c>
      <c r="C374" s="50">
        <v>3219</v>
      </c>
    </row>
    <row r="375" spans="1:15" x14ac:dyDescent="0.25">
      <c r="A375" s="49" t="s">
        <v>98</v>
      </c>
      <c r="B375" s="49" t="s">
        <v>609</v>
      </c>
      <c r="C375" s="50">
        <v>3232</v>
      </c>
    </row>
    <row r="376" spans="1:15" x14ac:dyDescent="0.25">
      <c r="A376" s="49" t="s">
        <v>63</v>
      </c>
      <c r="B376" s="49" t="s">
        <v>610</v>
      </c>
      <c r="C376" s="50">
        <v>2810</v>
      </c>
    </row>
    <row r="377" spans="1:15" x14ac:dyDescent="0.25">
      <c r="A377" s="49" t="s">
        <v>54</v>
      </c>
      <c r="B377" s="49" t="s">
        <v>611</v>
      </c>
      <c r="C377" s="50">
        <v>6596</v>
      </c>
      <c r="O377" s="5"/>
    </row>
    <row r="378" spans="1:15" x14ac:dyDescent="0.25">
      <c r="A378" s="49" t="s">
        <v>85</v>
      </c>
      <c r="B378" s="49" t="s">
        <v>612</v>
      </c>
      <c r="C378" s="50">
        <v>3223</v>
      </c>
      <c r="F378" s="6" t="str">
        <f>IFERROR(VLOOKUP(#REF!,$B$2:$C$602,2,FALSE),"")</f>
        <v/>
      </c>
      <c r="O378" s="5"/>
    </row>
    <row r="379" spans="1:15" x14ac:dyDescent="0.25">
      <c r="A379" s="49" t="s">
        <v>18</v>
      </c>
      <c r="B379" s="49" t="s">
        <v>614</v>
      </c>
      <c r="C379" s="50">
        <v>3221</v>
      </c>
    </row>
    <row r="380" spans="1:15" x14ac:dyDescent="0.25">
      <c r="A380" s="49" t="s">
        <v>271</v>
      </c>
      <c r="B380" s="49" t="s">
        <v>615</v>
      </c>
      <c r="C380" s="50">
        <v>3224</v>
      </c>
    </row>
    <row r="381" spans="1:15" x14ac:dyDescent="0.25">
      <c r="A381" s="49" t="s">
        <v>134</v>
      </c>
      <c r="B381" s="49" t="s">
        <v>616</v>
      </c>
      <c r="C381" s="50">
        <v>3225</v>
      </c>
    </row>
    <row r="382" spans="1:15" x14ac:dyDescent="0.25">
      <c r="A382" s="49" t="s">
        <v>159</v>
      </c>
      <c r="B382" s="49" t="s">
        <v>617</v>
      </c>
      <c r="C382" s="50">
        <v>3226</v>
      </c>
    </row>
    <row r="383" spans="1:15" x14ac:dyDescent="0.25">
      <c r="A383" s="49" t="s">
        <v>167</v>
      </c>
      <c r="B383" s="49" t="s">
        <v>618</v>
      </c>
      <c r="C383" s="50">
        <v>3227</v>
      </c>
    </row>
    <row r="384" spans="1:15" x14ac:dyDescent="0.25">
      <c r="A384" s="49" t="s">
        <v>272</v>
      </c>
      <c r="B384" s="49" t="s">
        <v>619</v>
      </c>
      <c r="C384" s="50">
        <v>3228</v>
      </c>
    </row>
    <row r="385" spans="1:15" x14ac:dyDescent="0.25">
      <c r="A385" s="49" t="s">
        <v>186</v>
      </c>
      <c r="B385" s="49" t="s">
        <v>620</v>
      </c>
      <c r="C385" s="50">
        <v>3229</v>
      </c>
      <c r="F385" s="6" t="str">
        <f t="array" ref="F385">IFERROR(INDEX($C$2:$C$7,LARGE(($A$2:$A$311=#REF!)*(ROW($A$2:$A$311)-1),COUNTIF($A$2:$A$311,#REF!)+1-ROW(#REF!))),"")</f>
        <v/>
      </c>
      <c r="O385" s="5"/>
    </row>
    <row r="386" spans="1:15" x14ac:dyDescent="0.25">
      <c r="A386" s="49" t="s">
        <v>24</v>
      </c>
      <c r="B386" s="49" t="s">
        <v>613</v>
      </c>
      <c r="C386" s="50">
        <v>3230</v>
      </c>
    </row>
    <row r="387" spans="1:15" x14ac:dyDescent="0.25">
      <c r="A387" s="49" t="s">
        <v>132</v>
      </c>
      <c r="B387" s="49" t="s">
        <v>621</v>
      </c>
      <c r="C387" s="50">
        <v>3231</v>
      </c>
      <c r="O387" s="5"/>
    </row>
    <row r="388" spans="1:15" x14ac:dyDescent="0.25">
      <c r="A388" s="49" t="s">
        <v>153</v>
      </c>
      <c r="B388" s="49" t="s">
        <v>622</v>
      </c>
      <c r="C388" s="50">
        <v>6054</v>
      </c>
    </row>
    <row r="389" spans="1:15" x14ac:dyDescent="0.25">
      <c r="A389" s="49" t="s">
        <v>79</v>
      </c>
      <c r="B389" s="49" t="s">
        <v>623</v>
      </c>
      <c r="C389" s="50">
        <v>5156</v>
      </c>
    </row>
    <row r="390" spans="1:15" x14ac:dyDescent="0.25">
      <c r="A390" s="49" t="s">
        <v>116</v>
      </c>
      <c r="B390" s="49" t="s">
        <v>624</v>
      </c>
      <c r="C390" s="50">
        <v>5789</v>
      </c>
    </row>
    <row r="391" spans="1:15" x14ac:dyDescent="0.25">
      <c r="A391" s="49" t="s">
        <v>82</v>
      </c>
      <c r="B391" s="49" t="s">
        <v>625</v>
      </c>
      <c r="C391" s="50">
        <v>3108</v>
      </c>
      <c r="F391" s="6" t="str">
        <f>IFERROR(VLOOKUP(#REF!,$B$2:$C$602,2,FALSE),"")</f>
        <v/>
      </c>
      <c r="O391" s="5"/>
    </row>
    <row r="392" spans="1:15" x14ac:dyDescent="0.25">
      <c r="A392" s="49" t="s">
        <v>58</v>
      </c>
      <c r="B392" s="49" t="s">
        <v>626</v>
      </c>
      <c r="C392" s="50">
        <v>3233</v>
      </c>
    </row>
    <row r="398" spans="1:15" x14ac:dyDescent="0.25">
      <c r="O398" s="5"/>
    </row>
    <row r="406" spans="6:15" x14ac:dyDescent="0.25">
      <c r="F406" s="6" t="str">
        <f>IFERROR(VLOOKUP(#REF!,$B$2:$C$602,2,FALSE),"")</f>
        <v/>
      </c>
      <c r="O406" s="5"/>
    </row>
    <row r="412" spans="6:15" x14ac:dyDescent="0.25">
      <c r="O412" s="5"/>
    </row>
    <row r="419" spans="2:15" x14ac:dyDescent="0.25">
      <c r="B419" s="48"/>
    </row>
    <row r="432" spans="2:15" x14ac:dyDescent="0.25">
      <c r="O432" s="5"/>
    </row>
    <row r="444" spans="15:15" x14ac:dyDescent="0.25">
      <c r="O444" s="5"/>
    </row>
    <row r="460" spans="6:15" x14ac:dyDescent="0.25">
      <c r="O460" s="5"/>
    </row>
    <row r="463" spans="6:15" x14ac:dyDescent="0.25">
      <c r="F463" s="6" t="str">
        <f>IFERROR(VLOOKUP(#REF!,$B$2:$C$602,2,FALSE),"")</f>
        <v/>
      </c>
      <c r="O463" s="5"/>
    </row>
    <row r="489" spans="15:15" x14ac:dyDescent="0.25">
      <c r="O489" s="5"/>
    </row>
    <row r="509" spans="6:15" x14ac:dyDescent="0.25">
      <c r="F509" s="6" t="str">
        <f t="array" ref="F509">IFERROR(INDEX($C$2:$C$7,LARGE(($A$2:$A$311=#REF!)*(ROW($A$2:$A$311)-1),COUNTIF($A$2:$A$311,#REF!)+1-ROW(#REF!))),"")</f>
        <v/>
      </c>
      <c r="O509" s="5"/>
    </row>
    <row r="511" spans="6:15" x14ac:dyDescent="0.25">
      <c r="O511" s="5"/>
    </row>
    <row r="512" spans="6:15" x14ac:dyDescent="0.25">
      <c r="O512" s="5"/>
    </row>
    <row r="513" spans="15:15" x14ac:dyDescent="0.25">
      <c r="O513" s="5"/>
    </row>
    <row r="517" spans="15:15" x14ac:dyDescent="0.25">
      <c r="O517" s="5"/>
    </row>
    <row r="520" spans="15:15" x14ac:dyDescent="0.25">
      <c r="O520" s="5"/>
    </row>
    <row r="536" spans="15:15" x14ac:dyDescent="0.25">
      <c r="O536" s="5"/>
    </row>
    <row r="541" spans="15:15" x14ac:dyDescent="0.25">
      <c r="O541" s="5"/>
    </row>
    <row r="546" spans="6:15" x14ac:dyDescent="0.25">
      <c r="F546" s="6" t="str">
        <f t="array" ref="F546">IFERROR(INDEX($C$2:$C$7,LARGE(($A$2:$A$311=#REF!)*(ROW($A$2:$A$311)-1),COUNTIF($A$2:$A$311,#REF!)+1-ROW(#REF!))),"")</f>
        <v/>
      </c>
      <c r="O546" s="5"/>
    </row>
    <row r="570" spans="15:15" x14ac:dyDescent="0.25">
      <c r="O570" s="5"/>
    </row>
    <row r="573" spans="15:15" x14ac:dyDescent="0.25">
      <c r="O573" s="5"/>
    </row>
    <row r="583" spans="1:15" x14ac:dyDescent="0.25">
      <c r="F583" s="6" t="str">
        <f>IFERROR(VLOOKUP(#REF!,$B$2:$C$602,2,FALSE),"")</f>
        <v/>
      </c>
      <c r="O583" s="5"/>
    </row>
    <row r="584" spans="1:15" x14ac:dyDescent="0.25">
      <c r="A584" s="5"/>
      <c r="F584" s="6" t="str">
        <f>IFERROR(VLOOKUP(#REF!,$B$2:$C$602,2,FALSE),"")</f>
        <v/>
      </c>
      <c r="O584" s="5"/>
    </row>
    <row r="591" spans="1:15" x14ac:dyDescent="0.25">
      <c r="O591" s="5"/>
    </row>
    <row r="592" spans="1:15" x14ac:dyDescent="0.25">
      <c r="O592" s="5"/>
    </row>
    <row r="595" spans="6:15" x14ac:dyDescent="0.25">
      <c r="F595" s="6" t="str">
        <f>IFERROR(VLOOKUP(#REF!,$B$2:$C$602,2,FALSE),"")</f>
        <v/>
      </c>
      <c r="O595" s="5"/>
    </row>
    <row r="611" spans="6:15" x14ac:dyDescent="0.25">
      <c r="O611" s="5"/>
    </row>
    <row r="620" spans="6:15" x14ac:dyDescent="0.25">
      <c r="F620" s="6" t="str">
        <f t="array" ref="F620">IFERROR(INDEX($C$2:$C$7,LARGE(($A$2:$A$311=#REF!)*(ROW($A$2:$A$311)-1),COUNTIF($A$2:$A$311,#REF!)+1-ROW(#REF!))),"")</f>
        <v/>
      </c>
      <c r="O620" s="5"/>
    </row>
  </sheetData>
  <sheetProtection algorithmName="SHA-512" hashValue="PC4SBC+q5USFWws2uaq/ZkE1M2V5VNWsCkYU5s10RkSALvzzr2WUAdlu31x9k2LgHhP8aSi85je+69iQtCgvOg==" saltValue="qHB5V1Q/hJ5iCNNPU66kNA==" spinCount="100000" sheet="1" selectLockedCells="1" selectUnlockedCells="1"/>
  <sortState xmlns:xlrd2="http://schemas.microsoft.com/office/spreadsheetml/2017/richdata2" ref="A2:C392">
    <sortCondition ref="B14:B392"/>
  </sortState>
  <conditionalFormatting sqref="A2:C258 A259 C259 A260:C311">
    <cfRule type="expression" dxfId="0" priority="3">
      <formula>$A2=#REF!</formula>
    </cfRule>
  </conditionalFormatting>
  <hyperlinks>
    <hyperlink ref="B2" r:id="rId1" display="javascript:__doPostBack('ctl00$ContentSection$_clubnumberRepeater$ctl00$_clubnameLinkButton','')" xr:uid="{1DBC3925-83C7-4B50-A95F-B52B5A8287A6}"/>
    <hyperlink ref="B3" r:id="rId2" display="javascript:__doPostBack('ctl00$ContentSection$_clubnumberRepeater$ctl01$_clubnameLinkButton','')" xr:uid="{DB208CA1-3D42-4E4A-9622-3F91C7CE9111}"/>
    <hyperlink ref="B4" r:id="rId3" display="javascript:__doPostBack('ctl00$ContentSection$_clubnumberRepeater$ctl02$_clubnameLinkButton','')" xr:uid="{75D55452-C169-48E1-B7FE-9FBF2B687159}"/>
    <hyperlink ref="B5" r:id="rId4" display="javascript:__doPostBack('ctl00$ContentSection$_clubnumberRepeater$ctl03$_clubnameLinkButton','')" xr:uid="{04D688DC-ED9C-44D6-BBE1-B5DA28E96651}"/>
    <hyperlink ref="B6" r:id="rId5" display="javascript:__doPostBack('ctl00$ContentSection$_clubnumberRepeater$ctl04$_clubnameLinkButton','')" xr:uid="{A5A56D51-9E9C-44B4-AA8A-2D3AD5F9080F}"/>
    <hyperlink ref="B7" r:id="rId6" display="javascript:__doPostBack('ctl00$ContentSection$_clubnumberRepeater$ctl05$_clubnameLinkButton','')" xr:uid="{AF018C72-0956-49A3-8C1B-AE559D63FDE5}"/>
    <hyperlink ref="B8" r:id="rId7" display="javascript:__doPostBack('ctl00$ContentSection$_clubnumberRepeater$ctl06$_clubnameLinkButton','')" xr:uid="{B7DBAB75-BC13-4172-9F0F-225613F4AE90}"/>
    <hyperlink ref="B9" r:id="rId8" display="javascript:__doPostBack('ctl00$ContentSection$_clubnumberRepeater$ctl07$_clubnameLinkButton','')" xr:uid="{4D2D407A-4168-4697-9761-B784689202A5}"/>
    <hyperlink ref="B10" r:id="rId9" display="javascript:__doPostBack('ctl00$ContentSection$_clubnumberRepeater$ctl08$_clubnameLinkButton','')" xr:uid="{9374F658-5602-40D3-9295-E01C9C2BDC11}"/>
    <hyperlink ref="B11" r:id="rId10" display="javascript:__doPostBack('ctl00$ContentSection$_clubnumberRepeater$ctl09$_clubnameLinkButton','')" xr:uid="{C7ECC0D3-4E43-4CA5-AA34-4F3548B5C27B}"/>
    <hyperlink ref="B12" r:id="rId11" display="javascript:__doPostBack('ctl00$ContentSection$_clubnumberRepeater$ctl10$_clubnameLinkButton','')" xr:uid="{CA4AB766-BC09-4AFE-9948-8C80665AEA36}"/>
    <hyperlink ref="B13" r:id="rId12" display="javascript:__doPostBack('ctl00$ContentSection$_clubnumberRepeater$ctl11$_clubnameLinkButton','')" xr:uid="{F34F070F-A7E0-4775-AAC6-E4D9E9A6C88A}"/>
    <hyperlink ref="B14" r:id="rId13" display="javascript:__doPostBack('ctl00$ContentSection$_clubnumberRepeater$ctl12$_clubnameLinkButton','')" xr:uid="{A6F1DD2D-5AF0-4001-907B-9B52936227C7}"/>
    <hyperlink ref="B15" r:id="rId14" display="javascript:__doPostBack('ctl00$ContentSection$_clubnumberRepeater$ctl13$_clubnameLinkButton','')" xr:uid="{7535C0C3-6F44-409B-892B-CCD0A5B4DB07}"/>
    <hyperlink ref="B16" r:id="rId15" display="javascript:__doPostBack('ctl00$ContentSection$_clubnumberRepeater$ctl14$_clubnameLinkButton','')" xr:uid="{E026F04E-5674-44E3-95C5-2A660967829D}"/>
    <hyperlink ref="B17" r:id="rId16" display="javascript:__doPostBack('ctl00$ContentSection$_clubnumberRepeater$ctl15$_clubnameLinkButton','')" xr:uid="{339309CC-D384-45D9-B19F-EC20884445CE}"/>
    <hyperlink ref="B18" r:id="rId17" display="javascript:__doPostBack('ctl00$ContentSection$_clubnumberRepeater$ctl16$_clubnameLinkButton','')" xr:uid="{0DA0864C-6A81-4717-867E-F6F70C368D32}"/>
    <hyperlink ref="B19" r:id="rId18" display="javascript:__doPostBack('ctl00$ContentSection$_clubnumberRepeater$ctl17$_clubnameLinkButton','')" xr:uid="{8D832D84-8148-4120-8CCF-871D1216BE8C}"/>
    <hyperlink ref="B20" r:id="rId19" display="javascript:__doPostBack('ctl00$ContentSection$_clubnumberRepeater$ctl18$_clubnameLinkButton','')" xr:uid="{9EAE015B-3195-4645-B9F1-8B31EE6F523F}"/>
    <hyperlink ref="B21" r:id="rId20" display="javascript:__doPostBack('ctl00$ContentSection$_clubnumberRepeater$ctl19$_clubnameLinkButton','')" xr:uid="{5C07FA6C-BBF2-4B9C-B836-DB286A99DBF1}"/>
    <hyperlink ref="B22" r:id="rId21" display="javascript:__doPostBack('ctl00$ContentSection$_clubnumberRepeater$ctl20$_clubnameLinkButton','')" xr:uid="{D6247DDA-0183-41D4-9390-EBACB14C6090}"/>
    <hyperlink ref="B23" r:id="rId22" display="javascript:__doPostBack('ctl00$ContentSection$_clubnumberRepeater$ctl21$_clubnameLinkButton','')" xr:uid="{C569F44D-30AD-4584-9C3A-BADBCD4EC97A}"/>
    <hyperlink ref="B24" r:id="rId23" display="javascript:__doPostBack('ctl00$ContentSection$_clubnumberRepeater$ctl22$_clubnameLinkButton','')" xr:uid="{5056C733-3681-49A7-B36D-388E82F87C21}"/>
    <hyperlink ref="B25" r:id="rId24" display="javascript:__doPostBack('ctl00$ContentSection$_clubnumberRepeater$ctl23$_clubnameLinkButton','')" xr:uid="{C689BD71-CE79-4866-8B7D-DBB18C903F91}"/>
    <hyperlink ref="B26" r:id="rId25" display="javascript:__doPostBack('ctl00$ContentSection$_clubnumberRepeater$ctl24$_clubnameLinkButton','')" xr:uid="{299D4FC2-EA8C-4B4B-82F7-F2626C5D5018}"/>
    <hyperlink ref="B27" r:id="rId26" display="javascript:__doPostBack('ctl00$ContentSection$_clubnumberRepeater$ctl25$_clubnameLinkButton','')" xr:uid="{BA8BF591-7096-41E0-A2A5-2A2D012B4A2F}"/>
    <hyperlink ref="B28" r:id="rId27" display="javascript:__doPostBack('ctl00$ContentSection$_clubnumberRepeater$ctl26$_clubnameLinkButton','')" xr:uid="{58C571E5-3071-470C-996C-CB1AE50D98DA}"/>
    <hyperlink ref="B29" r:id="rId28" display="javascript:__doPostBack('ctl00$ContentSection$_clubnumberRepeater$ctl27$_clubnameLinkButton','')" xr:uid="{8F24D0BC-84F5-4E3A-9AA1-90A850105B97}"/>
    <hyperlink ref="B30" r:id="rId29" display="javascript:__doPostBack('ctl00$ContentSection$_clubnumberRepeater$ctl28$_clubnameLinkButton','')" xr:uid="{75F8DD49-069D-44F5-B805-BB9FDF7A93BD}"/>
    <hyperlink ref="B31" r:id="rId30" display="javascript:__doPostBack('ctl00$ContentSection$_clubnumberRepeater$ctl29$_clubnameLinkButton','')" xr:uid="{B17AE3E8-8604-48CB-B4D0-48272087F598}"/>
    <hyperlink ref="B32" r:id="rId31" display="javascript:__doPostBack('ctl00$ContentSection$_clubnumberRepeater$ctl30$_clubnameLinkButton','')" xr:uid="{B560E340-D08E-48CB-BCEC-D8286E089D12}"/>
    <hyperlink ref="B33" r:id="rId32" display="javascript:__doPostBack('ctl00$ContentSection$_clubnumberRepeater$ctl31$_clubnameLinkButton','')" xr:uid="{184756F8-45A9-40CD-B3E5-C6C40091745F}"/>
    <hyperlink ref="B34" r:id="rId33" display="javascript:__doPostBack('ctl00$ContentSection$_clubnumberRepeater$ctl32$_clubnameLinkButton','')" xr:uid="{BBEEB00A-5E03-4331-A481-A5D2A2B184DC}"/>
    <hyperlink ref="B35" r:id="rId34" display="javascript:__doPostBack('ctl00$ContentSection$_clubnumberRepeater$ctl33$_clubnameLinkButton','')" xr:uid="{2CEA6C49-BCB1-4AFD-86C7-A8465731512A}"/>
    <hyperlink ref="B36" r:id="rId35" display="javascript:__doPostBack('ctl00$ContentSection$_clubnumberRepeater$ctl34$_clubnameLinkButton','')" xr:uid="{EC88E1E1-4ED0-423B-B3FE-2D44F5E78CEC}"/>
    <hyperlink ref="B37" r:id="rId36" display="javascript:__doPostBack('ctl00$ContentSection$_clubnumberRepeater$ctl35$_clubnameLinkButton','')" xr:uid="{C4D4289F-B213-4D68-8F01-D9C3DF6C2843}"/>
    <hyperlink ref="B38" r:id="rId37" display="javascript:__doPostBack('ctl00$ContentSection$_clubnumberRepeater$ctl36$_clubnameLinkButton','')" xr:uid="{2924C674-CE6A-4A86-A239-B317178B3CE4}"/>
    <hyperlink ref="B39" r:id="rId38" display="javascript:__doPostBack('ctl00$ContentSection$_clubnumberRepeater$ctl37$_clubnameLinkButton','')" xr:uid="{0CF06CA5-E8D4-4B61-8F53-D8785E5134E3}"/>
    <hyperlink ref="B40" r:id="rId39" display="javascript:__doPostBack('ctl00$ContentSection$_clubnumberRepeater$ctl38$_clubnameLinkButton','')" xr:uid="{669E0FDE-A675-4DC3-BCDE-2B90ED8AB24E}"/>
    <hyperlink ref="B41" r:id="rId40" display="javascript:__doPostBack('ctl00$ContentSection$_clubnumberRepeater$ctl39$_clubnameLinkButton','')" xr:uid="{C94BC758-A2D7-42B6-ACE2-C6DB62DF99E3}"/>
    <hyperlink ref="B42" r:id="rId41" display="javascript:__doPostBack('ctl00$ContentSection$_clubnumberRepeater$ctl40$_clubnameLinkButton','')" xr:uid="{E647446E-32EE-4FC8-AF3A-D2A3B71C47B3}"/>
    <hyperlink ref="B43" r:id="rId42" display="javascript:__doPostBack('ctl00$ContentSection$_clubnumberRepeater$ctl41$_clubnameLinkButton','')" xr:uid="{B765DB15-EA14-4E2A-A5A7-9F1097383E4D}"/>
    <hyperlink ref="B44" r:id="rId43" display="javascript:__doPostBack('ctl00$ContentSection$_clubnumberRepeater$ctl42$_clubnameLinkButton','')" xr:uid="{EAD308C9-3DD5-4825-897A-38E0351BF9BC}"/>
    <hyperlink ref="B45" r:id="rId44" display="javascript:__doPostBack('ctl00$ContentSection$_clubnumberRepeater$ctl43$_clubnameLinkButton','')" xr:uid="{E5F4C71F-191C-4CC8-9F29-60AC3D7E29BB}"/>
    <hyperlink ref="B46" r:id="rId45" display="javascript:__doPostBack('ctl00$ContentSection$_clubnumberRepeater$ctl44$_clubnameLinkButton','')" xr:uid="{17383167-1912-43FB-8DB0-C45DD1B34B39}"/>
    <hyperlink ref="B47" r:id="rId46" display="javascript:__doPostBack('ctl00$ContentSection$_clubnumberRepeater$ctl45$_clubnameLinkButton','')" xr:uid="{3AD605E8-3473-4252-BB6D-65C57BD526B7}"/>
    <hyperlink ref="B48" r:id="rId47" display="javascript:__doPostBack('ctl00$ContentSection$_clubnumberRepeater$ctl46$_clubnameLinkButton','')" xr:uid="{DAF1CEE5-9EEC-460A-9654-D1D830658AB7}"/>
    <hyperlink ref="B49" r:id="rId48" display="javascript:__doPostBack('ctl00$ContentSection$_clubnumberRepeater$ctl47$_clubnameLinkButton','')" xr:uid="{014461B0-F5D7-43BC-BD8D-8E9E3E1B3F30}"/>
    <hyperlink ref="B50" r:id="rId49" display="javascript:__doPostBack('ctl00$ContentSection$_clubnumberRepeater$ctl48$_clubnameLinkButton','')" xr:uid="{61A24EE8-F69C-41EE-BD8E-B050E6AAC874}"/>
    <hyperlink ref="B51" r:id="rId50" display="javascript:__doPostBack('ctl00$ContentSection$_clubnumberRepeater$ctl49$_clubnameLinkButton','')" xr:uid="{04348FD0-F746-4C8D-9338-1B3709C1123E}"/>
    <hyperlink ref="B52" r:id="rId51" display="javascript:__doPostBack('ctl00$ContentSection$_clubnumberRepeater$ctl50$_clubnameLinkButton','')" xr:uid="{827C4DCD-22E0-4602-867C-8FF6A3A6192C}"/>
    <hyperlink ref="B53" r:id="rId52" display="javascript:__doPostBack('ctl00$ContentSection$_clubnumberRepeater$ctl51$_clubnameLinkButton','')" xr:uid="{C80287D4-1DCC-4AF6-B9A8-5B753E178FCB}"/>
    <hyperlink ref="B54" r:id="rId53" display="javascript:__doPostBack('ctl00$ContentSection$_clubnumberRepeater$ctl52$_clubnameLinkButton','')" xr:uid="{758D2598-80C0-42BA-B4C1-B790C022075E}"/>
    <hyperlink ref="B55" r:id="rId54" display="javascript:__doPostBack('ctl00$ContentSection$_clubnumberRepeater$ctl53$_clubnameLinkButton','')" xr:uid="{D968C23C-1302-4306-95C6-AA1A917F608A}"/>
    <hyperlink ref="B56" r:id="rId55" display="javascript:__doPostBack('ctl00$ContentSection$_clubnumberRepeater$ctl54$_clubnameLinkButton','')" xr:uid="{AEBF229E-28EF-48E1-A424-1D361792A781}"/>
    <hyperlink ref="B57" r:id="rId56" display="javascript:__doPostBack('ctl00$ContentSection$_clubnumberRepeater$ctl55$_clubnameLinkButton','')" xr:uid="{0D0C0697-22D9-4674-BA18-4804C9984051}"/>
    <hyperlink ref="B58" r:id="rId57" display="javascript:__doPostBack('ctl00$ContentSection$_clubnumberRepeater$ctl56$_clubnameLinkButton','')" xr:uid="{3FF293F8-63A6-416D-B77A-EF14D3F18816}"/>
    <hyperlink ref="B59" r:id="rId58" display="javascript:__doPostBack('ctl00$ContentSection$_clubnumberRepeater$ctl57$_clubnameLinkButton','')" xr:uid="{85021DA8-B485-4FF1-8681-147DDE07DD20}"/>
    <hyperlink ref="B60" r:id="rId59" display="javascript:__doPostBack('ctl00$ContentSection$_clubnumberRepeater$ctl58$_clubnameLinkButton','')" xr:uid="{ADC6B157-57FD-4B90-968B-FA49885831E5}"/>
    <hyperlink ref="B61" r:id="rId60" display="javascript:__doPostBack('ctl00$ContentSection$_clubnumberRepeater$ctl59$_clubnameLinkButton','')" xr:uid="{605BE451-9194-4994-8054-9B1B61AFC7E2}"/>
    <hyperlink ref="B62" r:id="rId61" display="javascript:__doPostBack('ctl00$ContentSection$_clubnumberRepeater$ctl60$_clubnameLinkButton','')" xr:uid="{033ED065-B1F2-45F4-8AB8-FEE92E05298A}"/>
    <hyperlink ref="B63" r:id="rId62" display="javascript:__doPostBack('ctl00$ContentSection$_clubnumberRepeater$ctl61$_clubnameLinkButton','')" xr:uid="{90003F05-5860-43DB-AF25-4D97EEBC6070}"/>
    <hyperlink ref="B64" r:id="rId63" display="javascript:__doPostBack('ctl00$ContentSection$_clubnumberRepeater$ctl62$_clubnameLinkButton','')" xr:uid="{CEB628A9-85B3-4961-8674-DAE4D0E2DE46}"/>
    <hyperlink ref="B65" r:id="rId64" display="javascript:__doPostBack('ctl00$ContentSection$_clubnumberRepeater$ctl63$_clubnameLinkButton','')" xr:uid="{4B96B6EB-29C0-4825-B952-C377C57E0450}"/>
    <hyperlink ref="B66" r:id="rId65" display="javascript:__doPostBack('ctl00$ContentSection$_clubnumberRepeater$ctl64$_clubnameLinkButton','')" xr:uid="{9BCBCC55-60FD-4ECE-BFA7-B1C6D828FA3A}"/>
    <hyperlink ref="B67" r:id="rId66" display="javascript:__doPostBack('ctl00$ContentSection$_clubnumberRepeater$ctl65$_clubnameLinkButton','')" xr:uid="{4DD90F04-F6B5-4F96-A304-7B7FBA96A955}"/>
    <hyperlink ref="B68" r:id="rId67" display="javascript:__doPostBack('ctl00$ContentSection$_clubnumberRepeater$ctl66$_clubnameLinkButton','')" xr:uid="{2736DBC2-7E68-435F-84CF-203FE266ABA9}"/>
    <hyperlink ref="B69" r:id="rId68" display="javascript:__doPostBack('ctl00$ContentSection$_clubnumberRepeater$ctl67$_clubnameLinkButton','')" xr:uid="{4E2814E1-F49E-4BEA-B52A-3C3004553768}"/>
    <hyperlink ref="B70" r:id="rId69" display="javascript:__doPostBack('ctl00$ContentSection$_clubnumberRepeater$ctl68$_clubnameLinkButton','')" xr:uid="{EF31EF08-D71D-4ED1-98BB-9BDE8D728977}"/>
    <hyperlink ref="B71" r:id="rId70" display="javascript:__doPostBack('ctl00$ContentSection$_clubnumberRepeater$ctl69$_clubnameLinkButton','')" xr:uid="{B5DF2233-6B19-4EF3-878C-71464AECBD61}"/>
    <hyperlink ref="B72" r:id="rId71" display="javascript:__doPostBack('ctl00$ContentSection$_clubnumberRepeater$ctl70$_clubnameLinkButton','')" xr:uid="{B3CA7786-FF10-42A5-B1CD-3084FE51A3A1}"/>
    <hyperlink ref="B73" r:id="rId72" display="javascript:__doPostBack('ctl00$ContentSection$_clubnumberRepeater$ctl71$_clubnameLinkButton','')" xr:uid="{764FDC0E-1C37-490F-9A72-77B3A74F7530}"/>
    <hyperlink ref="B74" r:id="rId73" display="javascript:__doPostBack('ctl00$ContentSection$_clubnumberRepeater$ctl72$_clubnameLinkButton','')" xr:uid="{C241F964-1EF6-435A-9CE8-54ABC86E0FB7}"/>
    <hyperlink ref="B75" r:id="rId74" display="javascript:__doPostBack('ctl00$ContentSection$_clubnumberRepeater$ctl73$_clubnameLinkButton','')" xr:uid="{1E2A921B-17C3-403F-82F6-CF88D6C624EC}"/>
    <hyperlink ref="B76" r:id="rId75" display="javascript:__doPostBack('ctl00$ContentSection$_clubnumberRepeater$ctl74$_clubnameLinkButton','')" xr:uid="{432AEE97-5CF1-4583-B553-5739CE428733}"/>
    <hyperlink ref="B77" r:id="rId76" display="javascript:__doPostBack('ctl00$ContentSection$_clubnumberRepeater$ctl75$_clubnameLinkButton','')" xr:uid="{AF675AE0-202A-4791-A88D-2AD28148740C}"/>
    <hyperlink ref="B78" r:id="rId77" display="javascript:__doPostBack('ctl00$ContentSection$_clubnumberRepeater$ctl76$_clubnameLinkButton','')" xr:uid="{BBC8025E-0253-4210-A5DE-AF1162A9A4A4}"/>
    <hyperlink ref="B79" r:id="rId78" display="javascript:__doPostBack('ctl00$ContentSection$_clubnumberRepeater$ctl77$_clubnameLinkButton','')" xr:uid="{AEB1DEEF-7A39-463B-AE76-7EDD4027C118}"/>
    <hyperlink ref="B80" r:id="rId79" display="javascript:__doPostBack('ctl00$ContentSection$_clubnumberRepeater$ctl78$_clubnameLinkButton','')" xr:uid="{27969445-01FA-404B-A490-419356251E26}"/>
    <hyperlink ref="B81" r:id="rId80" display="javascript:__doPostBack('ctl00$ContentSection$_clubnumberRepeater$ctl79$_clubnameLinkButton','')" xr:uid="{0B18E3CB-3E3F-46F2-9604-CE5A2A80EB05}"/>
    <hyperlink ref="B82" r:id="rId81" display="javascript:__doPostBack('ctl00$ContentSection$_clubnumberRepeater$ctl80$_clubnameLinkButton','')" xr:uid="{74245E9C-D356-4919-818C-463C9DB2C5CF}"/>
    <hyperlink ref="B83" r:id="rId82" display="javascript:__doPostBack('ctl00$ContentSection$_clubnumberRepeater$ctl81$_clubnameLinkButton','')" xr:uid="{CECD6401-5200-4C60-B3F1-1948B381A752}"/>
    <hyperlink ref="B84" r:id="rId83" display="javascript:__doPostBack('ctl00$ContentSection$_clubnumberRepeater$ctl82$_clubnameLinkButton','')" xr:uid="{ED2A65A5-25D6-47A3-BDA1-2260F4AE8C7A}"/>
    <hyperlink ref="B85" r:id="rId84" display="javascript:__doPostBack('ctl00$ContentSection$_clubnumberRepeater$ctl83$_clubnameLinkButton','')" xr:uid="{C8F7CF31-DD6E-4878-94A3-BE4CCB576A7C}"/>
    <hyperlink ref="B86" r:id="rId85" display="javascript:__doPostBack('ctl00$ContentSection$_clubnumberRepeater$ctl84$_clubnameLinkButton','')" xr:uid="{CBF4BD1C-D563-4E34-BBF2-AF645C751E3F}"/>
    <hyperlink ref="B87" r:id="rId86" display="javascript:__doPostBack('ctl00$ContentSection$_clubnumberRepeater$ctl85$_clubnameLinkButton','')" xr:uid="{A208AE0A-87F1-40B0-A325-A898714A7ED1}"/>
    <hyperlink ref="B88" r:id="rId87" display="javascript:__doPostBack('ctl00$ContentSection$_clubnumberRepeater$ctl86$_clubnameLinkButton','')" xr:uid="{D09F246E-9BE1-4451-B107-3DC0E77C8BF5}"/>
    <hyperlink ref="B89" r:id="rId88" display="javascript:__doPostBack('ctl00$ContentSection$_clubnumberRepeater$ctl87$_clubnameLinkButton','')" xr:uid="{633F60FA-959E-4583-A8D8-CA29ED653C31}"/>
    <hyperlink ref="B90" r:id="rId89" display="javascript:__doPostBack('ctl00$ContentSection$_clubnumberRepeater$ctl88$_clubnameLinkButton','')" xr:uid="{58F1A339-0C42-4558-A875-D876916DF0A8}"/>
    <hyperlink ref="B91" r:id="rId90" display="javascript:__doPostBack('ctl00$ContentSection$_clubnumberRepeater$ctl89$_clubnameLinkButton','')" xr:uid="{9F7C3964-70BC-4F7F-B39A-F808848256BE}"/>
    <hyperlink ref="B92" r:id="rId91" display="javascript:__doPostBack('ctl00$ContentSection$_clubnumberRepeater$ctl90$_clubnameLinkButton','')" xr:uid="{6CFA1D75-9A58-4E29-81B2-D8DAB16ED3AE}"/>
    <hyperlink ref="B93" r:id="rId92" display="javascript:__doPostBack('ctl00$ContentSection$_clubnumberRepeater$ctl91$_clubnameLinkButton','')" xr:uid="{DB4E37CB-4B99-409A-9474-9EC7EFE67C7F}"/>
    <hyperlink ref="B94" r:id="rId93" display="javascript:__doPostBack('ctl00$ContentSection$_clubnumberRepeater$ctl92$_clubnameLinkButton','')" xr:uid="{349EFFAC-693A-4094-99AC-1E5925D176CA}"/>
    <hyperlink ref="B95" r:id="rId94" display="javascript:__doPostBack('ctl00$ContentSection$_clubnumberRepeater$ctl93$_clubnameLinkButton','')" xr:uid="{8D2C037F-C22B-4C19-9D2E-72BEE24FA4DF}"/>
    <hyperlink ref="B96" r:id="rId95" display="javascript:__doPostBack('ctl00$ContentSection$_clubnumberRepeater$ctl94$_clubnameLinkButton','')" xr:uid="{2ABBFD94-9A37-4433-A3D1-6A58F56F3A6E}"/>
    <hyperlink ref="B97" r:id="rId96" display="javascript:__doPostBack('ctl00$ContentSection$_clubnumberRepeater$ctl95$_clubnameLinkButton','')" xr:uid="{4796C327-5176-4985-8D08-83FC32E2927E}"/>
    <hyperlink ref="B98" r:id="rId97" display="javascript:__doPostBack('ctl00$ContentSection$_clubnumberRepeater$ctl96$_clubnameLinkButton','')" xr:uid="{CECAF3D1-8220-4B1F-85B6-BD0437A844C2}"/>
    <hyperlink ref="B99" r:id="rId98" display="javascript:__doPostBack('ctl00$ContentSection$_clubnumberRepeater$ctl97$_clubnameLinkButton','')" xr:uid="{74654EC1-7368-4304-98F0-23F81AEE1691}"/>
    <hyperlink ref="B100" r:id="rId99" display="javascript:__doPostBack('ctl00$ContentSection$_clubnumberRepeater$ctl98$_clubnameLinkButton','')" xr:uid="{C2D9ADC8-AD51-472C-AB97-829C2548C9BA}"/>
    <hyperlink ref="B101" r:id="rId100" display="javascript:__doPostBack('ctl00$ContentSection$_clubnumberRepeater$ctl99$_clubnameLinkButton','')" xr:uid="{5CC7B074-A0B5-434D-8FB4-FEC54BFFBB04}"/>
    <hyperlink ref="B102" r:id="rId101" display="javascript:__doPostBack('ctl00$ContentSection$_clubnumberRepeater$ctl100$_clubnameLinkButton','')" xr:uid="{5D491A63-5222-4412-85D1-B9677052F07E}"/>
    <hyperlink ref="B103" r:id="rId102" display="javascript:__doPostBack('ctl00$ContentSection$_clubnumberRepeater$ctl101$_clubnameLinkButton','')" xr:uid="{C3369A60-3227-4935-ACDE-62AA170E155D}"/>
    <hyperlink ref="B104" r:id="rId103" display="javascript:__doPostBack('ctl00$ContentSection$_clubnumberRepeater$ctl102$_clubnameLinkButton','')" xr:uid="{5D61D860-8529-4324-A7ED-801351E9623A}"/>
    <hyperlink ref="B105" r:id="rId104" display="javascript:__doPostBack('ctl00$ContentSection$_clubnumberRepeater$ctl103$_clubnameLinkButton','')" xr:uid="{5F7884A6-F3B9-4AFE-86B1-87AE6BF0984B}"/>
    <hyperlink ref="B106" r:id="rId105" display="javascript:__doPostBack('ctl00$ContentSection$_clubnumberRepeater$ctl104$_clubnameLinkButton','')" xr:uid="{1608F060-93CE-4E0D-B0D7-FA95AC6DA900}"/>
    <hyperlink ref="B107" r:id="rId106" display="javascript:__doPostBack('ctl00$ContentSection$_clubnumberRepeater$ctl105$_clubnameLinkButton','')" xr:uid="{2BAE2ACF-32D3-457A-AFE9-B37FBC53A94A}"/>
    <hyperlink ref="B108" r:id="rId107" display="javascript:__doPostBack('ctl00$ContentSection$_clubnumberRepeater$ctl106$_clubnameLinkButton','')" xr:uid="{1F92174B-5E5D-479A-8E91-45EB25370BFA}"/>
    <hyperlink ref="B109" r:id="rId108" display="javascript:__doPostBack('ctl00$ContentSection$_clubnumberRepeater$ctl107$_clubnameLinkButton','')" xr:uid="{5679A7FA-09A9-4A16-A2B7-D157A1A715F2}"/>
    <hyperlink ref="B110" r:id="rId109" display="javascript:__doPostBack('ctl00$ContentSection$_clubnumberRepeater$ctl108$_clubnameLinkButton','')" xr:uid="{8552BA45-0784-4820-80AD-E68424B1082B}"/>
    <hyperlink ref="B111" r:id="rId110" display="javascript:__doPostBack('ctl00$ContentSection$_clubnumberRepeater$ctl109$_clubnameLinkButton','')" xr:uid="{7A14FB9E-8254-43B4-AF60-CA3902F49EDB}"/>
    <hyperlink ref="B112" r:id="rId111" display="javascript:__doPostBack('ctl00$ContentSection$_clubnumberRepeater$ctl110$_clubnameLinkButton','')" xr:uid="{1A60F288-2B50-470A-BDF8-46242620A287}"/>
    <hyperlink ref="B113" r:id="rId112" display="javascript:__doPostBack('ctl00$ContentSection$_clubnumberRepeater$ctl111$_clubnameLinkButton','')" xr:uid="{A90CCC31-12E8-4C97-98F3-98122F8E7A0E}"/>
    <hyperlink ref="B114" r:id="rId113" display="javascript:__doPostBack('ctl00$ContentSection$_clubnumberRepeater$ctl112$_clubnameLinkButton','')" xr:uid="{8CCA226B-80D5-49FD-AB2F-421487A189F2}"/>
    <hyperlink ref="B115" r:id="rId114" display="javascript:__doPostBack('ctl00$ContentSection$_clubnumberRepeater$ctl113$_clubnameLinkButton','')" xr:uid="{53FCC3F2-503F-40CD-B0F6-9BB40A7DC85F}"/>
    <hyperlink ref="B116" r:id="rId115" display="javascript:__doPostBack('ctl00$ContentSection$_clubnumberRepeater$ctl114$_clubnameLinkButton','')" xr:uid="{4EEF909F-0182-40FF-A389-D6741C22A68D}"/>
    <hyperlink ref="B117" r:id="rId116" display="javascript:__doPostBack('ctl00$ContentSection$_clubnumberRepeater$ctl115$_clubnameLinkButton','')" xr:uid="{7A064B1E-5D1D-479A-9451-C8BE4FF5C697}"/>
    <hyperlink ref="B118" r:id="rId117" display="javascript:__doPostBack('ctl00$ContentSection$_clubnumberRepeater$ctl116$_clubnameLinkButton','')" xr:uid="{8A31385A-8CC5-477B-991A-7421DDBE195F}"/>
    <hyperlink ref="B119" r:id="rId118" display="javascript:__doPostBack('ctl00$ContentSection$_clubnumberRepeater$ctl117$_clubnameLinkButton','')" xr:uid="{E0B06C23-6F52-423C-B8C1-0D9638D9F226}"/>
    <hyperlink ref="B120" r:id="rId119" display="javascript:__doPostBack('ctl00$ContentSection$_clubnumberRepeater$ctl118$_clubnameLinkButton','')" xr:uid="{AF6A9292-9CE3-44D7-BCC6-11E9B6987C3F}"/>
    <hyperlink ref="B121" r:id="rId120" display="javascript:__doPostBack('ctl00$ContentSection$_clubnumberRepeater$ctl119$_clubnameLinkButton','')" xr:uid="{1C8D2B0D-98AD-4B23-A778-B70FA1E6F4E1}"/>
    <hyperlink ref="B122" r:id="rId121" display="javascript:__doPostBack('ctl00$ContentSection$_clubnumberRepeater$ctl120$_clubnameLinkButton','')" xr:uid="{88044EC0-844F-4C81-9ECF-5C58B0C1F729}"/>
    <hyperlink ref="B123" r:id="rId122" display="javascript:__doPostBack('ctl00$ContentSection$_clubnumberRepeater$ctl121$_clubnameLinkButton','')" xr:uid="{AFB0D35D-515B-402C-802C-1FE477D52081}"/>
    <hyperlink ref="B124" r:id="rId123" display="javascript:__doPostBack('ctl00$ContentSection$_clubnumberRepeater$ctl122$_clubnameLinkButton','')" xr:uid="{2EA16E65-64CB-4D7B-A3F7-A83363C86B0B}"/>
    <hyperlink ref="B125" r:id="rId124" display="javascript:__doPostBack('ctl00$ContentSection$_clubnumberRepeater$ctl123$_clubnameLinkButton','')" xr:uid="{EAFCB0F6-53FB-4B61-9D5A-B740C05F13D3}"/>
    <hyperlink ref="B126" r:id="rId125" display="javascript:__doPostBack('ctl00$ContentSection$_clubnumberRepeater$ctl124$_clubnameLinkButton','')" xr:uid="{0B46B05A-E0D7-43B4-8ABC-0504E0979A39}"/>
    <hyperlink ref="B127" r:id="rId126" display="javascript:__doPostBack('ctl00$ContentSection$_clubnumberRepeater$ctl125$_clubnameLinkButton','')" xr:uid="{B11AA2DF-44A7-4BD4-8334-1FB3EC09C293}"/>
    <hyperlink ref="B128" r:id="rId127" display="javascript:__doPostBack('ctl00$ContentSection$_clubnumberRepeater$ctl126$_clubnameLinkButton','')" xr:uid="{C8BDBF91-BD2F-4D98-989B-05D7494CBB0F}"/>
    <hyperlink ref="B129" r:id="rId128" display="javascript:__doPostBack('ctl00$ContentSection$_clubnumberRepeater$ctl127$_clubnameLinkButton','')" xr:uid="{6186E9F5-A09D-426A-A68A-CEE6731FA070}"/>
    <hyperlink ref="B130" r:id="rId129" display="javascript:__doPostBack('ctl00$ContentSection$_clubnumberRepeater$ctl128$_clubnameLinkButton','')" xr:uid="{BC62F24F-451A-47E6-8F89-7AB351EA1CF3}"/>
    <hyperlink ref="B131" r:id="rId130" display="javascript:__doPostBack('ctl00$ContentSection$_clubnumberRepeater$ctl129$_clubnameLinkButton','')" xr:uid="{D75C66A8-7DF4-4D12-B56D-A55D50EBB48D}"/>
    <hyperlink ref="B132" r:id="rId131" display="javascript:__doPostBack('ctl00$ContentSection$_clubnumberRepeater$ctl130$_clubnameLinkButton','')" xr:uid="{F9DB0E3F-5980-4998-B1B1-B3A1586E1FEF}"/>
    <hyperlink ref="B133" r:id="rId132" display="javascript:__doPostBack('ctl00$ContentSection$_clubnumberRepeater$ctl131$_clubnameLinkButton','')" xr:uid="{EFF7C944-4685-409D-B32E-AFA310A3B086}"/>
    <hyperlink ref="B134" r:id="rId133" display="javascript:__doPostBack('ctl00$ContentSection$_clubnumberRepeater$ctl132$_clubnameLinkButton','')" xr:uid="{C2CA02EB-92B9-4BB6-9F5F-EE38C79C83FC}"/>
    <hyperlink ref="B135" r:id="rId134" display="javascript:__doPostBack('ctl00$ContentSection$_clubnumberRepeater$ctl133$_clubnameLinkButton','')" xr:uid="{8636457C-A6AB-440F-90E4-D5CDB5CA21C7}"/>
    <hyperlink ref="B136" r:id="rId135" display="javascript:__doPostBack('ctl00$ContentSection$_clubnumberRepeater$ctl134$_clubnameLinkButton','')" xr:uid="{A13F1566-EB0B-4402-841C-42E1C215CAC2}"/>
    <hyperlink ref="B137" r:id="rId136" display="javascript:__doPostBack('ctl00$ContentSection$_clubnumberRepeater$ctl135$_clubnameLinkButton','')" xr:uid="{D939A0E8-3ED6-46CF-93E9-E31CA1E29E60}"/>
    <hyperlink ref="B138" r:id="rId137" display="javascript:__doPostBack('ctl00$ContentSection$_clubnumberRepeater$ctl136$_clubnameLinkButton','')" xr:uid="{129F042D-5B94-4B55-9BDE-AEEC92C62B07}"/>
    <hyperlink ref="B139" r:id="rId138" display="javascript:__doPostBack('ctl00$ContentSection$_clubnumberRepeater$ctl137$_clubnameLinkButton','')" xr:uid="{A10827B1-845A-48C8-84AC-F749D9A01C0F}"/>
    <hyperlink ref="B140" r:id="rId139" display="javascript:__doPostBack('ctl00$ContentSection$_clubnumberRepeater$ctl138$_clubnameLinkButton','')" xr:uid="{70175002-40D7-4DD1-8E2E-53374B9F9714}"/>
    <hyperlink ref="B141" r:id="rId140" display="javascript:__doPostBack('ctl00$ContentSection$_clubnumberRepeater$ctl139$_clubnameLinkButton','')" xr:uid="{136CBCB9-281F-4D70-A463-ECF192E681D9}"/>
    <hyperlink ref="B142" r:id="rId141" display="javascript:__doPostBack('ctl00$ContentSection$_clubnumberRepeater$ctl140$_clubnameLinkButton','')" xr:uid="{1ADC7595-2B85-42A0-AA27-E9BEC8E9205E}"/>
    <hyperlink ref="B143" r:id="rId142" display="javascript:__doPostBack('ctl00$ContentSection$_clubnumberRepeater$ctl141$_clubnameLinkButton','')" xr:uid="{F15DCE87-A519-46CC-BB5B-D5A06350E74C}"/>
    <hyperlink ref="B144" r:id="rId143" display="javascript:__doPostBack('ctl00$ContentSection$_clubnumberRepeater$ctl142$_clubnameLinkButton','')" xr:uid="{B1564919-0771-4FCF-A287-BBA9B55993C1}"/>
    <hyperlink ref="B145" r:id="rId144" display="javascript:__doPostBack('ctl00$ContentSection$_clubnumberRepeater$ctl143$_clubnameLinkButton','')" xr:uid="{B061D25F-67DD-4B19-85BE-445C4C902535}"/>
    <hyperlink ref="B146" r:id="rId145" display="javascript:__doPostBack('ctl00$ContentSection$_clubnumberRepeater$ctl144$_clubnameLinkButton','')" xr:uid="{B89AEF8E-BAD0-4BD5-BB64-C47BA0E624D0}"/>
    <hyperlink ref="B147" r:id="rId146" display="javascript:__doPostBack('ctl00$ContentSection$_clubnumberRepeater$ctl145$_clubnameLinkButton','')" xr:uid="{297B8075-0A5B-481A-B367-D4407E07525B}"/>
    <hyperlink ref="B148" r:id="rId147" display="javascript:__doPostBack('ctl00$ContentSection$_clubnumberRepeater$ctl146$_clubnameLinkButton','')" xr:uid="{C9B56496-8DE1-4BA6-960E-A88F7D074350}"/>
    <hyperlink ref="B149" r:id="rId148" display="javascript:__doPostBack('ctl00$ContentSection$_clubnumberRepeater$ctl147$_clubnameLinkButton','')" xr:uid="{4A4870E3-F5F0-46C0-A6A8-6277939A8CC2}"/>
    <hyperlink ref="B150" r:id="rId149" display="javascript:__doPostBack('ctl00$ContentSection$_clubnumberRepeater$ctl148$_clubnameLinkButton','')" xr:uid="{605ABE45-0C77-4247-9E60-70E68F513ADC}"/>
    <hyperlink ref="B151" r:id="rId150" display="javascript:__doPostBack('ctl00$ContentSection$_clubnumberRepeater$ctl149$_clubnameLinkButton','')" xr:uid="{02F5E3E9-F9D9-4DC6-9813-2C6C6F4A80DB}"/>
    <hyperlink ref="B152" r:id="rId151" display="javascript:__doPostBack('ctl00$ContentSection$_clubnumberRepeater$ctl150$_clubnameLinkButton','')" xr:uid="{A23BA162-0314-4C78-ACAA-4758E07B6961}"/>
    <hyperlink ref="B153" r:id="rId152" display="javascript:__doPostBack('ctl00$ContentSection$_clubnumberRepeater$ctl151$_clubnameLinkButton','')" xr:uid="{72390255-5A38-4F25-9FA3-F2B6E45CD0FB}"/>
    <hyperlink ref="B154" r:id="rId153" display="javascript:__doPostBack('ctl00$ContentSection$_clubnumberRepeater$ctl152$_clubnameLinkButton','')" xr:uid="{79795F7C-E57E-4EBB-82DB-91CF9B921440}"/>
    <hyperlink ref="B155" r:id="rId154" display="javascript:__doPostBack('ctl00$ContentSection$_clubnumberRepeater$ctl153$_clubnameLinkButton','')" xr:uid="{A2BB3E55-6691-4A83-B6EC-0CFB90FCE1D7}"/>
    <hyperlink ref="B156" r:id="rId155" display="javascript:__doPostBack('ctl00$ContentSection$_clubnumberRepeater$ctl154$_clubnameLinkButton','')" xr:uid="{493A384C-74A2-4137-B19D-1A515C03DFBD}"/>
    <hyperlink ref="B157" r:id="rId156" display="javascript:__doPostBack('ctl00$ContentSection$_clubnumberRepeater$ctl155$_clubnameLinkButton','')" xr:uid="{AAECE136-412E-47B5-9A2B-F4D6ACBDEAD6}"/>
    <hyperlink ref="B158" r:id="rId157" display="javascript:__doPostBack('ctl00$ContentSection$_clubnumberRepeater$ctl156$_clubnameLinkButton','')" xr:uid="{BE180C26-6759-43B2-B5BD-0E23CCC61F18}"/>
    <hyperlink ref="B159" r:id="rId158" display="javascript:__doPostBack('ctl00$ContentSection$_clubnumberRepeater$ctl157$_clubnameLinkButton','')" xr:uid="{FF1954D8-D132-4EEC-8ED1-6A70F28E82C0}"/>
    <hyperlink ref="B160" r:id="rId159" display="javascript:__doPostBack('ctl00$ContentSection$_clubnumberRepeater$ctl158$_clubnameLinkButton','')" xr:uid="{6DD1E671-A960-4261-A931-EE57DD6CBD91}"/>
    <hyperlink ref="B161" r:id="rId160" display="javascript:__doPostBack('ctl00$ContentSection$_clubnumberRepeater$ctl159$_clubnameLinkButton','')" xr:uid="{66575E21-1AC7-4A24-84D5-051BAFFB1ED3}"/>
    <hyperlink ref="B162" r:id="rId161" display="javascript:__doPostBack('ctl00$ContentSection$_clubnumberRepeater$ctl160$_clubnameLinkButton','')" xr:uid="{137BE49C-8237-4844-9A0F-D3447F0FF38A}"/>
    <hyperlink ref="B163" r:id="rId162" display="javascript:__doPostBack('ctl00$ContentSection$_clubnumberRepeater$ctl161$_clubnameLinkButton','')" xr:uid="{592ED77D-E326-4DF5-A966-969AE201D951}"/>
    <hyperlink ref="B164" r:id="rId163" display="javascript:__doPostBack('ctl00$ContentSection$_clubnumberRepeater$ctl162$_clubnameLinkButton','')" xr:uid="{C757F94C-F6C3-467A-9071-ACB1C5F20C4E}"/>
    <hyperlink ref="B165" r:id="rId164" display="javascript:__doPostBack('ctl00$ContentSection$_clubnumberRepeater$ctl163$_clubnameLinkButton','')" xr:uid="{1893CD53-BD17-4D03-B631-E42DDAB3CD23}"/>
    <hyperlink ref="B166" r:id="rId165" display="javascript:__doPostBack('ctl00$ContentSection$_clubnumberRepeater$ctl164$_clubnameLinkButton','')" xr:uid="{AE795626-4953-436C-BF4C-8846D208FF63}"/>
    <hyperlink ref="B167" r:id="rId166" display="javascript:__doPostBack('ctl00$ContentSection$_clubnumberRepeater$ctl165$_clubnameLinkButton','')" xr:uid="{F6211DDD-EC06-4E36-BEC8-11232D20A57A}"/>
    <hyperlink ref="B168" r:id="rId167" display="javascript:__doPostBack('ctl00$ContentSection$_clubnumberRepeater$ctl166$_clubnameLinkButton','')" xr:uid="{384912D0-3ABD-48E4-AAAE-D1C2C4327B87}"/>
    <hyperlink ref="B169" r:id="rId168" display="javascript:__doPostBack('ctl00$ContentSection$_clubnumberRepeater$ctl167$_clubnameLinkButton','')" xr:uid="{AEDC7DC4-8DE5-495C-B79E-B6AAA4BC8C72}"/>
    <hyperlink ref="B170" r:id="rId169" display="javascript:__doPostBack('ctl00$ContentSection$_clubnumberRepeater$ctl168$_clubnameLinkButton','')" xr:uid="{D265F0B9-CF1F-4EA6-B85E-A46D209EB980}"/>
    <hyperlink ref="B171" r:id="rId170" display="javascript:__doPostBack('ctl00$ContentSection$_clubnumberRepeater$ctl169$_clubnameLinkButton','')" xr:uid="{38839103-D83E-4754-A0C8-79CF475FBE56}"/>
    <hyperlink ref="B172" r:id="rId171" display="javascript:__doPostBack('ctl00$ContentSection$_clubnumberRepeater$ctl170$_clubnameLinkButton','')" xr:uid="{0E858471-81FA-43CC-A51E-FA0F3E4BA6D4}"/>
    <hyperlink ref="B173" r:id="rId172" display="javascript:__doPostBack('ctl00$ContentSection$_clubnumberRepeater$ctl171$_clubnameLinkButton','')" xr:uid="{52693F13-6492-42A2-8881-FF702EEE7275}"/>
    <hyperlink ref="B174" r:id="rId173" display="javascript:__doPostBack('ctl00$ContentSection$_clubnumberRepeater$ctl172$_clubnameLinkButton','')" xr:uid="{6AD89D58-F158-438D-8184-93B3AB8E0446}"/>
    <hyperlink ref="B175" r:id="rId174" display="javascript:__doPostBack('ctl00$ContentSection$_clubnumberRepeater$ctl173$_clubnameLinkButton','')" xr:uid="{25E22E6D-6D4F-4BF9-B0C2-7BF54C488048}"/>
    <hyperlink ref="B176" r:id="rId175" display="javascript:__doPostBack('ctl00$ContentSection$_clubnumberRepeater$ctl174$_clubnameLinkButton','')" xr:uid="{1290FE3F-1A1E-435D-B653-9A4813BC7569}"/>
    <hyperlink ref="B177" r:id="rId176" display="javascript:__doPostBack('ctl00$ContentSection$_clubnumberRepeater$ctl175$_clubnameLinkButton','')" xr:uid="{744E285E-4474-4D4F-BAEF-ABF246FA9212}"/>
    <hyperlink ref="B178" r:id="rId177" display="javascript:__doPostBack('ctl00$ContentSection$_clubnumberRepeater$ctl176$_clubnameLinkButton','')" xr:uid="{16078190-8882-4501-858B-0E01C6413E16}"/>
    <hyperlink ref="B179" r:id="rId178" display="javascript:__doPostBack('ctl00$ContentSection$_clubnumberRepeater$ctl177$_clubnameLinkButton','')" xr:uid="{2CD43289-A478-4DEE-9E5E-1383165FFA29}"/>
    <hyperlink ref="B180" r:id="rId179" display="javascript:__doPostBack('ctl00$ContentSection$_clubnumberRepeater$ctl178$_clubnameLinkButton','')" xr:uid="{FCDB4C94-133C-45C9-9837-7FD4DF2B9A36}"/>
    <hyperlink ref="B181" r:id="rId180" display="javascript:__doPostBack('ctl00$ContentSection$_clubnumberRepeater$ctl179$_clubnameLinkButton','')" xr:uid="{23D7E098-4303-4B05-A96B-FC6967146B2B}"/>
    <hyperlink ref="B182" r:id="rId181" display="javascript:__doPostBack('ctl00$ContentSection$_clubnumberRepeater$ctl180$_clubnameLinkButton','')" xr:uid="{B09E86AC-4380-4CDE-A639-916DEBA76A9B}"/>
    <hyperlink ref="B183" r:id="rId182" display="javascript:__doPostBack('ctl00$ContentSection$_clubnumberRepeater$ctl181$_clubnameLinkButton','')" xr:uid="{3D8715EC-52A9-4C70-8BF0-D7EF71E9D838}"/>
    <hyperlink ref="B184" r:id="rId183" display="javascript:__doPostBack('ctl00$ContentSection$_clubnumberRepeater$ctl182$_clubnameLinkButton','')" xr:uid="{620EBE9D-B18B-44A7-8025-4DF76EB2F76D}"/>
    <hyperlink ref="B185" r:id="rId184" display="javascript:__doPostBack('ctl00$ContentSection$_clubnumberRepeater$ctl183$_clubnameLinkButton','')" xr:uid="{F8DB3984-164D-48D8-A2EF-3A1E2E4844B7}"/>
    <hyperlink ref="B186" r:id="rId185" display="javascript:__doPostBack('ctl00$ContentSection$_clubnumberRepeater$ctl184$_clubnameLinkButton','')" xr:uid="{BA02F52D-0336-4F63-B5C8-E6ECA9FDF266}"/>
    <hyperlink ref="B187" r:id="rId186" display="javascript:__doPostBack('ctl00$ContentSection$_clubnumberRepeater$ctl185$_clubnameLinkButton','')" xr:uid="{9C65C16D-332B-4C67-BEA8-DB33D9AA8127}"/>
    <hyperlink ref="B188" r:id="rId187" display="javascript:__doPostBack('ctl00$ContentSection$_clubnumberRepeater$ctl186$_clubnameLinkButton','')" xr:uid="{0C369C7E-DB83-4736-85EB-70F93151F5ED}"/>
    <hyperlink ref="B189" r:id="rId188" display="javascript:__doPostBack('ctl00$ContentSection$_clubnumberRepeater$ctl187$_clubnameLinkButton','')" xr:uid="{02A9EED5-DB9F-4A3B-8467-7FAA7743531F}"/>
    <hyperlink ref="B190" r:id="rId189" display="javascript:__doPostBack('ctl00$ContentSection$_clubnumberRepeater$ctl188$_clubnameLinkButton','')" xr:uid="{3F0320F1-4800-49DB-8137-185A425393BC}"/>
    <hyperlink ref="B191" r:id="rId190" display="javascript:__doPostBack('ctl00$ContentSection$_clubnumberRepeater$ctl189$_clubnameLinkButton','')" xr:uid="{6886E782-1297-420E-94E1-CF7D9646C900}"/>
    <hyperlink ref="B192" r:id="rId191" display="javascript:__doPostBack('ctl00$ContentSection$_clubnumberRepeater$ctl190$_clubnameLinkButton','')" xr:uid="{3E994E20-0AF0-4C57-9977-D0B25A294DAB}"/>
    <hyperlink ref="B193" r:id="rId192" display="javascript:__doPostBack('ctl00$ContentSection$_clubnumberRepeater$ctl191$_clubnameLinkButton','')" xr:uid="{A97EA072-E3F1-4A40-883E-3ED9439B9658}"/>
    <hyperlink ref="B194" r:id="rId193" display="javascript:__doPostBack('ctl00$ContentSection$_clubnumberRepeater$ctl192$_clubnameLinkButton','')" xr:uid="{E2647ADA-7491-47B6-BD76-D2EDB27AE1A8}"/>
    <hyperlink ref="B195" r:id="rId194" display="javascript:__doPostBack('ctl00$ContentSection$_clubnumberRepeater$ctl193$_clubnameLinkButton','')" xr:uid="{3EB214DF-77E0-42E6-8CC9-72EB8A6F91C0}"/>
    <hyperlink ref="B196" r:id="rId195" display="javascript:__doPostBack('ctl00$ContentSection$_clubnumberRepeater$ctl194$_clubnameLinkButton','')" xr:uid="{C9E95AAE-FC68-4AEE-A180-B86AED7CE0E9}"/>
    <hyperlink ref="B197" r:id="rId196" display="javascript:__doPostBack('ctl00$ContentSection$_clubnumberRepeater$ctl195$_clubnameLinkButton','')" xr:uid="{8C2DD2EC-A777-49DD-9CF7-F36D9081F10D}"/>
    <hyperlink ref="B198" r:id="rId197" display="javascript:__doPostBack('ctl00$ContentSection$_clubnumberRepeater$ctl196$_clubnameLinkButton','')" xr:uid="{433EAF45-CB2D-4D2F-ADEC-EEC9F7058A15}"/>
    <hyperlink ref="B199" r:id="rId198" display="javascript:__doPostBack('ctl00$ContentSection$_clubnumberRepeater$ctl197$_clubnameLinkButton','')" xr:uid="{505C0CB6-C55C-4358-B4C8-E464D75B4FF6}"/>
    <hyperlink ref="B200" r:id="rId199" display="javascript:__doPostBack('ctl00$ContentSection$_clubnumberRepeater$ctl198$_clubnameLinkButton','')" xr:uid="{8F1A4F00-0331-4F93-BA40-6D77AD893792}"/>
    <hyperlink ref="B201" r:id="rId200" display="javascript:__doPostBack('ctl00$ContentSection$_clubnumberRepeater$ctl199$_clubnameLinkButton','')" xr:uid="{0C26009D-0694-494A-A418-B67466A1F268}"/>
    <hyperlink ref="B202" r:id="rId201" display="javascript:__doPostBack('ctl00$ContentSection$_clubnumberRepeater$ctl200$_clubnameLinkButton','')" xr:uid="{53495134-B13D-4286-8307-BBDA7DC5D10F}"/>
    <hyperlink ref="B203" r:id="rId202" display="javascript:__doPostBack('ctl00$ContentSection$_clubnumberRepeater$ctl201$_clubnameLinkButton','')" xr:uid="{88D9C6FF-2C96-44DA-90A7-7E265F610C61}"/>
    <hyperlink ref="B204" r:id="rId203" display="javascript:__doPostBack('ctl00$ContentSection$_clubnumberRepeater$ctl202$_clubnameLinkButton','')" xr:uid="{C9065B02-7F28-4304-9EA5-8A119295FA26}"/>
    <hyperlink ref="B205" r:id="rId204" display="javascript:__doPostBack('ctl00$ContentSection$_clubnumberRepeater$ctl203$_clubnameLinkButton','')" xr:uid="{236B87A5-F949-4A83-8D30-7397071C00B3}"/>
    <hyperlink ref="B206" r:id="rId205" display="javascript:__doPostBack('ctl00$ContentSection$_clubnumberRepeater$ctl204$_clubnameLinkButton','')" xr:uid="{1C8CB56D-33E6-4665-A57A-46386E810DDC}"/>
    <hyperlink ref="B207" r:id="rId206" display="javascript:__doPostBack('ctl00$ContentSection$_clubnumberRepeater$ctl205$_clubnameLinkButton','')" xr:uid="{B4F2B745-7319-4BF1-9927-296FA06DE2F9}"/>
    <hyperlink ref="B208" r:id="rId207" display="javascript:__doPostBack('ctl00$ContentSection$_clubnumberRepeater$ctl206$_clubnameLinkButton','')" xr:uid="{ED89FC51-0188-4A33-81CD-3682F3C5B1C5}"/>
    <hyperlink ref="B209" r:id="rId208" display="javascript:__doPostBack('ctl00$ContentSection$_clubnumberRepeater$ctl207$_clubnameLinkButton','')" xr:uid="{89337A02-4CFF-405C-AD60-579712D607A0}"/>
    <hyperlink ref="B210" r:id="rId209" display="javascript:__doPostBack('ctl00$ContentSection$_clubnumberRepeater$ctl208$_clubnameLinkButton','')" xr:uid="{890F458F-23E2-4822-8C93-A7E82C0F1C4A}"/>
    <hyperlink ref="B211" r:id="rId210" display="javascript:__doPostBack('ctl00$ContentSection$_clubnumberRepeater$ctl209$_clubnameLinkButton','')" xr:uid="{1A6088DB-EAEC-4C32-91F7-29EBB72A862A}"/>
    <hyperlink ref="B212" r:id="rId211" display="javascript:__doPostBack('ctl00$ContentSection$_clubnumberRepeater$ctl210$_clubnameLinkButton','')" xr:uid="{F20AAF9C-A223-4439-BC01-B96412346174}"/>
    <hyperlink ref="B213" r:id="rId212" display="javascript:__doPostBack('ctl00$ContentSection$_clubnumberRepeater$ctl211$_clubnameLinkButton','')" xr:uid="{C300C0F9-EB22-4408-8C3C-C87A38B1B791}"/>
    <hyperlink ref="B214" r:id="rId213" display="javascript:__doPostBack('ctl00$ContentSection$_clubnumberRepeater$ctl212$_clubnameLinkButton','')" xr:uid="{3D6D5E2D-7686-4042-847D-F11433ADDA79}"/>
    <hyperlink ref="B215" r:id="rId214" display="javascript:__doPostBack('ctl00$ContentSection$_clubnumberRepeater$ctl213$_clubnameLinkButton','')" xr:uid="{18CBDB00-442F-4687-913D-321EAE3C017C}"/>
    <hyperlink ref="B216" r:id="rId215" display="javascript:__doPostBack('ctl00$ContentSection$_clubnumberRepeater$ctl214$_clubnameLinkButton','')" xr:uid="{87A37C5A-926C-46D7-A274-7A9561883680}"/>
    <hyperlink ref="B217" r:id="rId216" display="javascript:__doPostBack('ctl00$ContentSection$_clubnumberRepeater$ctl215$_clubnameLinkButton','')" xr:uid="{8D409E59-15C0-4798-A2A6-8AF942490FEB}"/>
    <hyperlink ref="B218" r:id="rId217" display="javascript:__doPostBack('ctl00$ContentSection$_clubnumberRepeater$ctl216$_clubnameLinkButton','')" xr:uid="{AEF2EE5E-00E3-4F72-8005-3A9489FBEFD9}"/>
    <hyperlink ref="B219" r:id="rId218" display="javascript:__doPostBack('ctl00$ContentSection$_clubnumberRepeater$ctl217$_clubnameLinkButton','')" xr:uid="{9BC0FC4F-FA2D-4E5B-BF50-48E94E839893}"/>
    <hyperlink ref="B220" r:id="rId219" display="javascript:__doPostBack('ctl00$ContentSection$_clubnumberRepeater$ctl218$_clubnameLinkButton','')" xr:uid="{0D44E208-4D26-4A27-95D1-8F67FA49CE0A}"/>
    <hyperlink ref="B221" r:id="rId220" display="javascript:__doPostBack('ctl00$ContentSection$_clubnumberRepeater$ctl219$_clubnameLinkButton','')" xr:uid="{82C6B4B2-D722-4920-A613-C02BD0C298E7}"/>
    <hyperlink ref="B222" r:id="rId221" display="javascript:__doPostBack('ctl00$ContentSection$_clubnumberRepeater$ctl220$_clubnameLinkButton','')" xr:uid="{A30FA70A-0F10-4573-A932-8634E9F0C610}"/>
    <hyperlink ref="B223" r:id="rId222" display="javascript:__doPostBack('ctl00$ContentSection$_clubnumberRepeater$ctl221$_clubnameLinkButton','')" xr:uid="{E0DAEAE8-2783-4DAC-B6D0-233057D04F77}"/>
    <hyperlink ref="B224" r:id="rId223" display="javascript:__doPostBack('ctl00$ContentSection$_clubnumberRepeater$ctl222$_clubnameLinkButton','')" xr:uid="{577464D6-20A4-4DB3-9F34-3016367E37A8}"/>
    <hyperlink ref="B225" r:id="rId224" display="javascript:__doPostBack('ctl00$ContentSection$_clubnumberRepeater$ctl223$_clubnameLinkButton','')" xr:uid="{67C5C1F8-DC2B-42DA-BBDC-C939C6D88D0D}"/>
    <hyperlink ref="B226" r:id="rId225" display="javascript:__doPostBack('ctl00$ContentSection$_clubnumberRepeater$ctl224$_clubnameLinkButton','')" xr:uid="{B0AE8C81-862E-4FD2-8010-18F5A33D0648}"/>
    <hyperlink ref="B227" r:id="rId226" display="javascript:__doPostBack('ctl00$ContentSection$_clubnumberRepeater$ctl225$_clubnameLinkButton','')" xr:uid="{07C66F4D-C6A9-4CE6-A3D3-B551A083AD08}"/>
    <hyperlink ref="B228" r:id="rId227" display="javascript:__doPostBack('ctl00$ContentSection$_clubnumberRepeater$ctl226$_clubnameLinkButton','')" xr:uid="{08536E9E-A867-488D-B063-769926D9F937}"/>
    <hyperlink ref="B229" r:id="rId228" display="javascript:__doPostBack('ctl00$ContentSection$_clubnumberRepeater$ctl227$_clubnameLinkButton','')" xr:uid="{00FD976A-C500-4A45-A23A-5B59B0B9FA5F}"/>
    <hyperlink ref="B230" r:id="rId229" display="javascript:__doPostBack('ctl00$ContentSection$_clubnumberRepeater$ctl228$_clubnameLinkButton','')" xr:uid="{F335C940-8753-440F-A148-7EBC404B1766}"/>
    <hyperlink ref="B231" r:id="rId230" display="javascript:__doPostBack('ctl00$ContentSection$_clubnumberRepeater$ctl229$_clubnameLinkButton','')" xr:uid="{13BCDA81-5D9A-4CB0-AB16-3AA6E7BD57FA}"/>
    <hyperlink ref="B232" r:id="rId231" display="javascript:__doPostBack('ctl00$ContentSection$_clubnumberRepeater$ctl230$_clubnameLinkButton','')" xr:uid="{5CE9F2B2-0A48-4C04-9E9B-98A0D2421DBE}"/>
    <hyperlink ref="B233" r:id="rId232" display="javascript:__doPostBack('ctl00$ContentSection$_clubnumberRepeater$ctl231$_clubnameLinkButton','')" xr:uid="{409EBC8A-2629-4142-A34A-EB20A733BA9A}"/>
    <hyperlink ref="B234" r:id="rId233" display="javascript:__doPostBack('ctl00$ContentSection$_clubnumberRepeater$ctl232$_clubnameLinkButton','')" xr:uid="{04B06011-82E0-4C4D-8028-5892971647B2}"/>
    <hyperlink ref="B235" r:id="rId234" display="javascript:__doPostBack('ctl00$ContentSection$_clubnumberRepeater$ctl233$_clubnameLinkButton','')" xr:uid="{73B72EC9-ED8E-45C8-9520-74AA183B5647}"/>
    <hyperlink ref="B236" r:id="rId235" display="javascript:__doPostBack('ctl00$ContentSection$_clubnumberRepeater$ctl234$_clubnameLinkButton','')" xr:uid="{4B7CC18E-22FF-4197-8842-5F4D4730C49F}"/>
    <hyperlink ref="B237" r:id="rId236" display="javascript:__doPostBack('ctl00$ContentSection$_clubnumberRepeater$ctl235$_clubnameLinkButton','')" xr:uid="{FB05D448-0CCA-48BC-AFD3-63046D674E86}"/>
    <hyperlink ref="B238" r:id="rId237" display="javascript:__doPostBack('ctl00$ContentSection$_clubnumberRepeater$ctl236$_clubnameLinkButton','')" xr:uid="{5F72E750-9F19-44E6-B55E-4E23A670451E}"/>
    <hyperlink ref="B239" r:id="rId238" display="javascript:__doPostBack('ctl00$ContentSection$_clubnumberRepeater$ctl237$_clubnameLinkButton','')" xr:uid="{A2983915-BDAA-4E6D-A64F-E471A3F485B5}"/>
    <hyperlink ref="B240" r:id="rId239" display="javascript:__doPostBack('ctl00$ContentSection$_clubnumberRepeater$ctl238$_clubnameLinkButton','')" xr:uid="{4EAAED76-D3EF-4136-9343-EF2C5482284C}"/>
    <hyperlink ref="B241" r:id="rId240" display="javascript:__doPostBack('ctl00$ContentSection$_clubnumberRepeater$ctl239$_clubnameLinkButton','')" xr:uid="{663B7E40-E2C1-4670-9D8F-91A781ADE380}"/>
    <hyperlink ref="B242" r:id="rId241" display="javascript:__doPostBack('ctl00$ContentSection$_clubnumberRepeater$ctl240$_clubnameLinkButton','')" xr:uid="{4D79C841-96E6-4739-B9BB-2256A2E43FF1}"/>
    <hyperlink ref="B243" r:id="rId242" display="javascript:__doPostBack('ctl00$ContentSection$_clubnumberRepeater$ctl241$_clubnameLinkButton','')" xr:uid="{C19F450E-908B-4A4F-8F34-AD7A6ADE5196}"/>
    <hyperlink ref="B244" r:id="rId243" display="javascript:__doPostBack('ctl00$ContentSection$_clubnumberRepeater$ctl242$_clubnameLinkButton','')" xr:uid="{AA1DC377-3548-43A8-96AD-6211ABB6C0CF}"/>
    <hyperlink ref="B245" r:id="rId244" display="javascript:__doPostBack('ctl00$ContentSection$_clubnumberRepeater$ctl243$_clubnameLinkButton','')" xr:uid="{CEA9713C-31F0-401C-9F11-CCF7285886B2}"/>
    <hyperlink ref="B246" r:id="rId245" display="javascript:__doPostBack('ctl00$ContentSection$_clubnumberRepeater$ctl244$_clubnameLinkButton','')" xr:uid="{75A71EDA-7C08-4E62-8970-A1B305BEBB17}"/>
    <hyperlink ref="B247" r:id="rId246" display="javascript:__doPostBack('ctl00$ContentSection$_clubnumberRepeater$ctl245$_clubnameLinkButton','')" xr:uid="{EE3D4968-7927-4FE9-ADA0-7E1AE12B29C7}"/>
    <hyperlink ref="B248" r:id="rId247" display="javascript:__doPostBack('ctl00$ContentSection$_clubnumberRepeater$ctl246$_clubnameLinkButton','')" xr:uid="{4EF1F6A3-5A43-46A4-AD6A-BD7CCF989BD9}"/>
    <hyperlink ref="B249" r:id="rId248" display="javascript:__doPostBack('ctl00$ContentSection$_clubnumberRepeater$ctl247$_clubnameLinkButton','')" xr:uid="{EDC2EA95-E1E9-4898-9B49-73B094AB06C5}"/>
    <hyperlink ref="B250" r:id="rId249" display="javascript:__doPostBack('ctl00$ContentSection$_clubnumberRepeater$ctl248$_clubnameLinkButton','')" xr:uid="{BDDE77E4-88AA-46B0-A78A-6F1C376B266D}"/>
    <hyperlink ref="B251" r:id="rId250" display="javascript:__doPostBack('ctl00$ContentSection$_clubnumberRepeater$ctl249$_clubnameLinkButton','')" xr:uid="{E206DC50-38FC-4CE2-AFC0-28671C52DCBA}"/>
    <hyperlink ref="B252" r:id="rId251" display="javascript:__doPostBack('ctl00$ContentSection$_clubnumberRepeater$ctl250$_clubnameLinkButton','')" xr:uid="{7029F371-44E7-4BB9-8327-62F58C673B0A}"/>
    <hyperlink ref="B253" r:id="rId252" display="javascript:__doPostBack('ctl00$ContentSection$_clubnumberRepeater$ctl251$_clubnameLinkButton','')" xr:uid="{697284F3-ED95-4610-B645-C5E855582AA5}"/>
    <hyperlink ref="B254" r:id="rId253" display="javascript:__doPostBack('ctl00$ContentSection$_clubnumberRepeater$ctl252$_clubnameLinkButton','')" xr:uid="{FBF754F5-B6AF-4104-8B9D-F00A5B51B5C0}"/>
    <hyperlink ref="B255" r:id="rId254" display="javascript:__doPostBack('ctl00$ContentSection$_clubnumberRepeater$ctl253$_clubnameLinkButton','')" xr:uid="{199BEA4C-D5FB-4B61-AFF4-FFC96DEFC63A}"/>
    <hyperlink ref="B256" r:id="rId255" display="javascript:__doPostBack('ctl00$ContentSection$_clubnumberRepeater$ctl254$_clubnameLinkButton','')" xr:uid="{7135B98A-8094-47ED-BD12-4E0DB06A5D35}"/>
    <hyperlink ref="B257" r:id="rId256" display="javascript:__doPostBack('ctl00$ContentSection$_clubnumberRepeater$ctl255$_clubnameLinkButton','')" xr:uid="{60CD7E06-460B-4B54-AC00-18D8B84DD448}"/>
    <hyperlink ref="B258" r:id="rId257" display="javascript:__doPostBack('ctl00$ContentSection$_clubnumberRepeater$ctl256$_clubnameLinkButton','')" xr:uid="{9CB7A0F3-86CE-4D45-B416-FE678A6FF525}"/>
    <hyperlink ref="B259" r:id="rId258" display="javascript:__doPostBack('ctl00$ContentSection$_clubnumberRepeater$ctl257$_clubnameLinkButton','')" xr:uid="{0DA576E7-F04C-41B5-BE12-C02AE4C96CE1}"/>
    <hyperlink ref="B260" r:id="rId259" display="javascript:__doPostBack('ctl00$ContentSection$_clubnumberRepeater$ctl258$_clubnameLinkButton','')" xr:uid="{B28B3247-D435-4164-9218-05D3EB9D71B2}"/>
    <hyperlink ref="B261" r:id="rId260" display="javascript:__doPostBack('ctl00$ContentSection$_clubnumberRepeater$ctl259$_clubnameLinkButton','')" xr:uid="{0D1D6A6C-62B2-4032-BE7B-E661D6C5719C}"/>
    <hyperlink ref="B262" r:id="rId261" display="javascript:__doPostBack('ctl00$ContentSection$_clubnumberRepeater$ctl260$_clubnameLinkButton','')" xr:uid="{1B7CAE66-FCAD-4202-A6E9-C680F7F863C7}"/>
    <hyperlink ref="B263" r:id="rId262" display="javascript:__doPostBack('ctl00$ContentSection$_clubnumberRepeater$ctl261$_clubnameLinkButton','')" xr:uid="{7A65C280-3F3D-4919-8B19-FBFC2C621F51}"/>
    <hyperlink ref="B264" r:id="rId263" display="javascript:__doPostBack('ctl00$ContentSection$_clubnumberRepeater$ctl262$_clubnameLinkButton','')" xr:uid="{312AD74A-92AC-4816-809E-ADC3E07D2A1C}"/>
    <hyperlink ref="B265" r:id="rId264" display="javascript:__doPostBack('ctl00$ContentSection$_clubnumberRepeater$ctl263$_clubnameLinkButton','')" xr:uid="{F16E61D3-9D96-4E20-B5BD-5DEBF0ED4170}"/>
    <hyperlink ref="B266" r:id="rId265" display="javascript:__doPostBack('ctl00$ContentSection$_clubnumberRepeater$ctl264$_clubnameLinkButton','')" xr:uid="{DB400D58-5A3F-4D4A-9ECD-BEB39B040E31}"/>
    <hyperlink ref="B267" r:id="rId266" display="javascript:__doPostBack('ctl00$ContentSection$_clubnumberRepeater$ctl265$_clubnameLinkButton','')" xr:uid="{68271CA8-2570-4790-9ACC-91B645721071}"/>
    <hyperlink ref="B268" r:id="rId267" display="javascript:__doPostBack('ctl00$ContentSection$_clubnumberRepeater$ctl266$_clubnameLinkButton','')" xr:uid="{913BAA2F-9B28-472D-B9A6-1C532F86CECD}"/>
    <hyperlink ref="B269" r:id="rId268" display="javascript:__doPostBack('ctl00$ContentSection$_clubnumberRepeater$ctl267$_clubnameLinkButton','')" xr:uid="{6B48DF41-CD39-4352-B814-13A9C86DC74A}"/>
    <hyperlink ref="B270" r:id="rId269" display="javascript:__doPostBack('ctl00$ContentSection$_clubnumberRepeater$ctl268$_clubnameLinkButton','')" xr:uid="{4E922C08-D384-484B-98A5-E40F6F7B5ADC}"/>
    <hyperlink ref="B271" r:id="rId270" display="javascript:__doPostBack('ctl00$ContentSection$_clubnumberRepeater$ctl269$_clubnameLinkButton','')" xr:uid="{4C49749D-DB87-44A2-9748-DD3A97F6F973}"/>
    <hyperlink ref="B272" r:id="rId271" display="javascript:__doPostBack('ctl00$ContentSection$_clubnumberRepeater$ctl270$_clubnameLinkButton','')" xr:uid="{77A851B3-0C45-4292-A811-FFE8FC9F3A1E}"/>
    <hyperlink ref="B273" r:id="rId272" display="javascript:__doPostBack('ctl00$ContentSection$_clubnumberRepeater$ctl271$_clubnameLinkButton','')" xr:uid="{52C8138A-8306-48F0-9D7F-5AE6FC123E84}"/>
    <hyperlink ref="B274" r:id="rId273" display="javascript:__doPostBack('ctl00$ContentSection$_clubnumberRepeater$ctl272$_clubnameLinkButton','')" xr:uid="{9FDA2F0E-BDDA-4F6A-A8A1-3E1C14A6372A}"/>
    <hyperlink ref="B275" r:id="rId274" display="javascript:__doPostBack('ctl00$ContentSection$_clubnumberRepeater$ctl273$_clubnameLinkButton','')" xr:uid="{D2D4CD0D-E306-477A-A1D8-4E0A34E73AB9}"/>
    <hyperlink ref="B276" r:id="rId275" display="javascript:__doPostBack('ctl00$ContentSection$_clubnumberRepeater$ctl274$_clubnameLinkButton','')" xr:uid="{242EF964-02AB-4F53-8270-D035039D7E40}"/>
    <hyperlink ref="B277" r:id="rId276" display="javascript:__doPostBack('ctl00$ContentSection$_clubnumberRepeater$ctl275$_clubnameLinkButton','')" xr:uid="{9E087680-172A-47DA-8FC4-332327EDA436}"/>
    <hyperlink ref="B278" r:id="rId277" display="javascript:__doPostBack('ctl00$ContentSection$_clubnumberRepeater$ctl276$_clubnameLinkButton','')" xr:uid="{7FF01EB2-0819-43C7-8FEC-8A92CB591DA8}"/>
    <hyperlink ref="B279" r:id="rId278" display="javascript:__doPostBack('ctl00$ContentSection$_clubnumberRepeater$ctl277$_clubnameLinkButton','')" xr:uid="{37525372-6C9A-49E4-AE26-35DF2585BA28}"/>
    <hyperlink ref="B280" r:id="rId279" display="javascript:__doPostBack('ctl00$ContentSection$_clubnumberRepeater$ctl278$_clubnameLinkButton','')" xr:uid="{074C2EB7-549A-4664-9953-54E4DE391488}"/>
    <hyperlink ref="B281" r:id="rId280" display="javascript:__doPostBack('ctl00$ContentSection$_clubnumberRepeater$ctl279$_clubnameLinkButton','')" xr:uid="{05BCB251-D3B7-49AA-9CE3-01B57AEC5C71}"/>
    <hyperlink ref="B282" r:id="rId281" display="javascript:__doPostBack('ctl00$ContentSection$_clubnumberRepeater$ctl280$_clubnameLinkButton','')" xr:uid="{26A20A86-AC29-437E-BBAC-DD4502B8CA95}"/>
    <hyperlink ref="B283" r:id="rId282" display="javascript:__doPostBack('ctl00$ContentSection$_clubnumberRepeater$ctl281$_clubnameLinkButton','')" xr:uid="{014CD882-3074-43D5-9FA1-2521ED109090}"/>
    <hyperlink ref="B284" r:id="rId283" display="javascript:__doPostBack('ctl00$ContentSection$_clubnumberRepeater$ctl282$_clubnameLinkButton','')" xr:uid="{FE153380-593E-40E7-828A-D29C19422F95}"/>
    <hyperlink ref="B285" r:id="rId284" display="javascript:__doPostBack('ctl00$ContentSection$_clubnumberRepeater$ctl283$_clubnameLinkButton','')" xr:uid="{6D372CDD-FD3A-4C43-AEA3-B0F005AD6150}"/>
    <hyperlink ref="B286" r:id="rId285" display="javascript:__doPostBack('ctl00$ContentSection$_clubnumberRepeater$ctl284$_clubnameLinkButton','')" xr:uid="{E0CBB6F3-953B-4F6E-B5A1-78F41741FCE9}"/>
    <hyperlink ref="B287" r:id="rId286" display="javascript:__doPostBack('ctl00$ContentSection$_clubnumberRepeater$ctl285$_clubnameLinkButton','')" xr:uid="{38EA679A-FBD3-4893-8CC5-3FF840A95A95}"/>
    <hyperlink ref="B288" r:id="rId287" display="javascript:__doPostBack('ctl00$ContentSection$_clubnumberRepeater$ctl286$_clubnameLinkButton','')" xr:uid="{6FBFC509-C917-4737-A950-988CE88E31DF}"/>
    <hyperlink ref="B289" r:id="rId288" display="javascript:__doPostBack('ctl00$ContentSection$_clubnumberRepeater$ctl287$_clubnameLinkButton','')" xr:uid="{58539D32-EF8B-49F7-A37F-B9B4890BD360}"/>
    <hyperlink ref="B290" r:id="rId289" display="javascript:__doPostBack('ctl00$ContentSection$_clubnumberRepeater$ctl288$_clubnameLinkButton','')" xr:uid="{4FEDA414-6D9B-471A-8718-0471A99D0357}"/>
    <hyperlink ref="B291" r:id="rId290" display="javascript:__doPostBack('ctl00$ContentSection$_clubnumberRepeater$ctl289$_clubnameLinkButton','')" xr:uid="{F8FAD57B-D92D-4F12-907A-999505BBE3D6}"/>
    <hyperlink ref="B292" r:id="rId291" display="javascript:__doPostBack('ctl00$ContentSection$_clubnumberRepeater$ctl290$_clubnameLinkButton','')" xr:uid="{42AED4E3-5A34-4D16-8870-6F2A33D0572A}"/>
    <hyperlink ref="B293" r:id="rId292" display="javascript:__doPostBack('ctl00$ContentSection$_clubnumberRepeater$ctl291$_clubnameLinkButton','')" xr:uid="{9B38A704-CBED-43C7-B201-026E1D4ECD52}"/>
    <hyperlink ref="B294" r:id="rId293" display="javascript:__doPostBack('ctl00$ContentSection$_clubnumberRepeater$ctl292$_clubnameLinkButton','')" xr:uid="{F523555C-91E2-4B72-A0D2-BDF7639A940B}"/>
    <hyperlink ref="B295" r:id="rId294" display="javascript:__doPostBack('ctl00$ContentSection$_clubnumberRepeater$ctl293$_clubnameLinkButton','')" xr:uid="{6A5D8CAC-B48E-473F-9A79-67911488033F}"/>
    <hyperlink ref="B296" r:id="rId295" display="javascript:__doPostBack('ctl00$ContentSection$_clubnumberRepeater$ctl294$_clubnameLinkButton','')" xr:uid="{CA4A5305-D421-4BE3-87B3-3F2CE24035CF}"/>
    <hyperlink ref="B297" r:id="rId296" display="javascript:__doPostBack('ctl00$ContentSection$_clubnumberRepeater$ctl295$_clubnameLinkButton','')" xr:uid="{BA53477B-B52C-48E5-88BD-A49E60797B12}"/>
    <hyperlink ref="B298" r:id="rId297" display="javascript:__doPostBack('ctl00$ContentSection$_clubnumberRepeater$ctl296$_clubnameLinkButton','')" xr:uid="{CB9CBB5A-B13C-4D5A-8607-66D8D60DAFA2}"/>
    <hyperlink ref="B299" r:id="rId298" display="javascript:__doPostBack('ctl00$ContentSection$_clubnumberRepeater$ctl297$_clubnameLinkButton','')" xr:uid="{D520BB16-0512-4F81-8F70-ACAF28237248}"/>
    <hyperlink ref="B300" r:id="rId299" display="javascript:__doPostBack('ctl00$ContentSection$_clubnumberRepeater$ctl298$_clubnameLinkButton','')" xr:uid="{E0E68C80-5609-4CF6-85E1-469016AEB77C}"/>
    <hyperlink ref="B301" r:id="rId300" display="javascript:__doPostBack('ctl00$ContentSection$_clubnumberRepeater$ctl299$_clubnameLinkButton','')" xr:uid="{23B397AF-8DDA-45DE-B3AB-41E047C9F53C}"/>
    <hyperlink ref="B302" r:id="rId301" display="javascript:__doPostBack('ctl00$ContentSection$_clubnumberRepeater$ctl300$_clubnameLinkButton','')" xr:uid="{A5921CD0-0B53-404D-835E-C80A49FABE0C}"/>
    <hyperlink ref="B303" r:id="rId302" display="javascript:__doPostBack('ctl00$ContentSection$_clubnumberRepeater$ctl301$_clubnameLinkButton','')" xr:uid="{68CA7FF4-038A-4608-8AFA-1E3313BCBCFF}"/>
    <hyperlink ref="B304" r:id="rId303" display="javascript:__doPostBack('ctl00$ContentSection$_clubnumberRepeater$ctl302$_clubnameLinkButton','')" xr:uid="{A8F5E188-0665-4C46-921F-4DDA088F015A}"/>
    <hyperlink ref="B305" r:id="rId304" display="javascript:__doPostBack('ctl00$ContentSection$_clubnumberRepeater$ctl303$_clubnameLinkButton','')" xr:uid="{01573B11-88D1-4DBC-A770-9204A5A0CEC8}"/>
    <hyperlink ref="B306" r:id="rId305" display="javascript:__doPostBack('ctl00$ContentSection$_clubnumberRepeater$ctl304$_clubnameLinkButton','')" xr:uid="{CC37E1D5-EE29-4624-9BFD-034BA151292F}"/>
    <hyperlink ref="B307" r:id="rId306" display="javascript:__doPostBack('ctl00$ContentSection$_clubnumberRepeater$ctl305$_clubnameLinkButton','')" xr:uid="{BF39DD7D-7AA6-4A6F-B8D5-EE15436561B7}"/>
    <hyperlink ref="B308" r:id="rId307" display="javascript:__doPostBack('ctl00$ContentSection$_clubnumberRepeater$ctl306$_clubnameLinkButton','')" xr:uid="{D7FBBD86-0525-4ECE-B84A-66C3AB51CDC4}"/>
    <hyperlink ref="B309" r:id="rId308" display="javascript:__doPostBack('ctl00$ContentSection$_clubnumberRepeater$ctl307$_clubnameLinkButton','')" xr:uid="{61286EB4-E72E-4E37-9B50-8595C53FE686}"/>
    <hyperlink ref="B310" r:id="rId309" display="javascript:__doPostBack('ctl00$ContentSection$_clubnumberRepeater$ctl308$_clubnameLinkButton','')" xr:uid="{5DEE5E9C-BD22-4A09-A163-D19FDCA9FBD9}"/>
    <hyperlink ref="B311" r:id="rId310" display="javascript:__doPostBack('ctl00$ContentSection$_clubnumberRepeater$ctl309$_clubnameLinkButton','')" xr:uid="{700CC407-D2DB-4F76-9589-F7D714B5D9A4}"/>
    <hyperlink ref="B312" r:id="rId311" display="javascript:__doPostBack('ctl00$ContentSection$_clubnumberRepeater$ctl310$_clubnameLinkButton','')" xr:uid="{77C2E725-D051-4D16-9082-A13C26DDA3F9}"/>
    <hyperlink ref="B313" r:id="rId312" display="javascript:__doPostBack('ctl00$ContentSection$_clubnumberRepeater$ctl311$_clubnameLinkButton','')" xr:uid="{5641E62A-A145-46CE-B356-B4CF4312222E}"/>
    <hyperlink ref="B314" r:id="rId313" display="javascript:__doPostBack('ctl00$ContentSection$_clubnumberRepeater$ctl312$_clubnameLinkButton','')" xr:uid="{59BBFB47-8E8F-469E-B04C-7D4F4379DDEF}"/>
    <hyperlink ref="B315" r:id="rId314" display="javascript:__doPostBack('ctl00$ContentSection$_clubnumberRepeater$ctl313$_clubnameLinkButton','')" xr:uid="{100D5D14-4CDD-4E8D-857E-EEDB91FEB1FE}"/>
    <hyperlink ref="B316" r:id="rId315" display="javascript:__doPostBack('ctl00$ContentSection$_clubnumberRepeater$ctl314$_clubnameLinkButton','')" xr:uid="{1758B4B8-C332-4BE4-BB3D-A4CBD664828D}"/>
    <hyperlink ref="B317" r:id="rId316" display="javascript:__doPostBack('ctl00$ContentSection$_clubnumberRepeater$ctl315$_clubnameLinkButton','')" xr:uid="{C9D33EC4-4A40-4EAC-BD19-49A131CE41DD}"/>
    <hyperlink ref="B318" r:id="rId317" display="javascript:__doPostBack('ctl00$ContentSection$_clubnumberRepeater$ctl316$_clubnameLinkButton','')" xr:uid="{F9D1B093-7E06-4AE8-8458-7BE7851A5B60}"/>
    <hyperlink ref="B319" r:id="rId318" display="javascript:__doPostBack('ctl00$ContentSection$_clubnumberRepeater$ctl317$_clubnameLinkButton','')" xr:uid="{84FF8BA6-9C55-46E1-A979-7BC5D98CB0C7}"/>
    <hyperlink ref="B320" r:id="rId319" display="javascript:__doPostBack('ctl00$ContentSection$_clubnumberRepeater$ctl318$_clubnameLinkButton','')" xr:uid="{26DB6922-8EB9-4DA5-AA33-DB77EE6C1536}"/>
    <hyperlink ref="B321" r:id="rId320" display="javascript:__doPostBack('ctl00$ContentSection$_clubnumberRepeater$ctl319$_clubnameLinkButton','')" xr:uid="{4734C3AB-1CD1-412C-8C86-F9CA799F787F}"/>
    <hyperlink ref="B322" r:id="rId321" display="javascript:__doPostBack('ctl00$ContentSection$_clubnumberRepeater$ctl320$_clubnameLinkButton','')" xr:uid="{7F7D446E-F79C-4BDE-9EB9-E4B3629CAA49}"/>
    <hyperlink ref="B323" r:id="rId322" display="javascript:__doPostBack('ctl00$ContentSection$_clubnumberRepeater$ctl321$_clubnameLinkButton','')" xr:uid="{8F2C4A66-5120-456D-9281-0B501D4B5BE5}"/>
    <hyperlink ref="B324" r:id="rId323" display="javascript:__doPostBack('ctl00$ContentSection$_clubnumberRepeater$ctl322$_clubnameLinkButton','')" xr:uid="{F577D5A7-256E-4C9E-8D72-ECE6F9B67844}"/>
    <hyperlink ref="B325" r:id="rId324" display="javascript:__doPostBack('ctl00$ContentSection$_clubnumberRepeater$ctl323$_clubnameLinkButton','')" xr:uid="{8B78AD28-7CF8-462D-A581-D1701679A3BA}"/>
    <hyperlink ref="B326" r:id="rId325" display="javascript:__doPostBack('ctl00$ContentSection$_clubnumberRepeater$ctl324$_clubnameLinkButton','')" xr:uid="{FBBFF6A5-D0D3-4BE1-B634-9825153EDAEF}"/>
    <hyperlink ref="B327" r:id="rId326" display="javascript:__doPostBack('ctl00$ContentSection$_clubnumberRepeater$ctl325$_clubnameLinkButton','')" xr:uid="{BB6C9728-C8AB-4F51-9D03-782C1BD70D52}"/>
    <hyperlink ref="B328" r:id="rId327" display="javascript:__doPostBack('ctl00$ContentSection$_clubnumberRepeater$ctl326$_clubnameLinkButton','')" xr:uid="{35681066-AED8-4A3B-AE65-0462771788FD}"/>
    <hyperlink ref="B329" r:id="rId328" display="javascript:__doPostBack('ctl00$ContentSection$_clubnumberRepeater$ctl327$_clubnameLinkButton','')" xr:uid="{5AC5A5BB-D9EB-45E9-90B9-DC0FFB07779C}"/>
    <hyperlink ref="B330" r:id="rId329" display="javascript:__doPostBack('ctl00$ContentSection$_clubnumberRepeater$ctl328$_clubnameLinkButton','')" xr:uid="{0F6734A8-0B56-43B6-BB79-208E9DF54EDB}"/>
    <hyperlink ref="B331" r:id="rId330" display="javascript:__doPostBack('ctl00$ContentSection$_clubnumberRepeater$ctl329$_clubnameLinkButton','')" xr:uid="{4F65F61B-2BC5-4B90-9710-F39C45EB9EB8}"/>
    <hyperlink ref="B332" r:id="rId331" display="javascript:__doPostBack('ctl00$ContentSection$_clubnumberRepeater$ctl330$_clubnameLinkButton','')" xr:uid="{98416863-0E97-4A5B-A30A-4A43171DEB35}"/>
    <hyperlink ref="B333" r:id="rId332" display="javascript:__doPostBack('ctl00$ContentSection$_clubnumberRepeater$ctl331$_clubnameLinkButton','')" xr:uid="{BA81196D-E161-4F4B-A115-F55E8A2AA9E9}"/>
    <hyperlink ref="B334" r:id="rId333" display="javascript:__doPostBack('ctl00$ContentSection$_clubnumberRepeater$ctl332$_clubnameLinkButton','')" xr:uid="{0BA574E0-44BE-4D75-AB67-3367CA5EE0D2}"/>
    <hyperlink ref="B335" r:id="rId334" display="javascript:__doPostBack('ctl00$ContentSection$_clubnumberRepeater$ctl333$_clubnameLinkButton','')" xr:uid="{9684CF35-902D-46EB-A8C7-1D019349C24A}"/>
    <hyperlink ref="B336" r:id="rId335" display="javascript:__doPostBack('ctl00$ContentSection$_clubnumberRepeater$ctl334$_clubnameLinkButton','')" xr:uid="{1EC92E87-BDE4-4F15-AD56-0F0A3E2AD03A}"/>
    <hyperlink ref="B337" r:id="rId336" display="javascript:__doPostBack('ctl00$ContentSection$_clubnumberRepeater$ctl335$_clubnameLinkButton','')" xr:uid="{61645037-5CDC-4CBE-B6B9-F46938E42BEB}"/>
    <hyperlink ref="B338" r:id="rId337" display="javascript:__doPostBack('ctl00$ContentSection$_clubnumberRepeater$ctl336$_clubnameLinkButton','')" xr:uid="{22B7666A-2CB6-45D4-B428-FC51873034BA}"/>
    <hyperlink ref="B339" r:id="rId338" display="javascript:__doPostBack('ctl00$ContentSection$_clubnumberRepeater$ctl337$_clubnameLinkButton','')" xr:uid="{BD96BDCF-A24D-4858-9115-2E7314733927}"/>
    <hyperlink ref="B340" r:id="rId339" display="javascript:__doPostBack('ctl00$ContentSection$_clubnumberRepeater$ctl338$_clubnameLinkButton','')" xr:uid="{B544FA3A-699C-40E1-A113-A45503EA33F5}"/>
    <hyperlink ref="B341" r:id="rId340" display="javascript:__doPostBack('ctl00$ContentSection$_clubnumberRepeater$ctl339$_clubnameLinkButton','')" xr:uid="{A1A0FC12-E905-4F0F-8C94-36F3F644DEEF}"/>
    <hyperlink ref="B342" r:id="rId341" display="javascript:__doPostBack('ctl00$ContentSection$_clubnumberRepeater$ctl340$_clubnameLinkButton','')" xr:uid="{1D746140-1B02-45B7-A823-4FE4D61E8AF2}"/>
    <hyperlink ref="B343" r:id="rId342" display="javascript:__doPostBack('ctl00$ContentSection$_clubnumberRepeater$ctl341$_clubnameLinkButton','')" xr:uid="{52D5C0CF-73C5-492C-96B4-0E7D74D4F278}"/>
    <hyperlink ref="B344" r:id="rId343" display="javascript:__doPostBack('ctl00$ContentSection$_clubnumberRepeater$ctl342$_clubnameLinkButton','')" xr:uid="{F51C6E0A-A218-4142-8C06-7AC84BF3F105}"/>
    <hyperlink ref="B345" r:id="rId344" display="javascript:__doPostBack('ctl00$ContentSection$_clubnumberRepeater$ctl343$_clubnameLinkButton','')" xr:uid="{51583B3A-D74D-4460-B187-2572143EA54D}"/>
    <hyperlink ref="B346" r:id="rId345" display="javascript:__doPostBack('ctl00$ContentSection$_clubnumberRepeater$ctl344$_clubnameLinkButton','')" xr:uid="{34112E33-4954-4011-8E37-E475D2DE19B5}"/>
    <hyperlink ref="B347" r:id="rId346" display="javascript:__doPostBack('ctl00$ContentSection$_clubnumberRepeater$ctl345$_clubnameLinkButton','')" xr:uid="{9050D7A6-FAB3-44C2-980B-21754B9F08A4}"/>
    <hyperlink ref="B348" r:id="rId347" display="javascript:__doPostBack('ctl00$ContentSection$_clubnumberRepeater$ctl346$_clubnameLinkButton','')" xr:uid="{126B170F-AE3B-4E3D-971E-82BD73C029DD}"/>
    <hyperlink ref="B349" r:id="rId348" display="javascript:__doPostBack('ctl00$ContentSection$_clubnumberRepeater$ctl347$_clubnameLinkButton','')" xr:uid="{DC1DAA9D-285C-4729-8B94-DCD8F2B3D639}"/>
    <hyperlink ref="B350" r:id="rId349" display="javascript:__doPostBack('ctl00$ContentSection$_clubnumberRepeater$ctl348$_clubnameLinkButton','')" xr:uid="{F2968EA9-2A5C-4EBB-8C70-86AF6448ED63}"/>
    <hyperlink ref="B351" r:id="rId350" display="javascript:__doPostBack('ctl00$ContentSection$_clubnumberRepeater$ctl349$_clubnameLinkButton','')" xr:uid="{D41975E2-7917-4370-AB55-92B4FCF3DF8B}"/>
    <hyperlink ref="B352" r:id="rId351" display="javascript:__doPostBack('ctl00$ContentSection$_clubnumberRepeater$ctl350$_clubnameLinkButton','')" xr:uid="{3246478B-538A-4A01-9C07-D1A5F5FE9428}"/>
    <hyperlink ref="B353" r:id="rId352" display="javascript:__doPostBack('ctl00$ContentSection$_clubnumberRepeater$ctl351$_clubnameLinkButton','')" xr:uid="{63D46E1C-4A28-4CC0-8704-8B1210F827DC}"/>
    <hyperlink ref="B354" r:id="rId353" display="javascript:__doPostBack('ctl00$ContentSection$_clubnumberRepeater$ctl352$_clubnameLinkButton','')" xr:uid="{65212F01-F6A0-48ED-944F-2CF78683629D}"/>
    <hyperlink ref="B355" r:id="rId354" display="javascript:__doPostBack('ctl00$ContentSection$_clubnumberRepeater$ctl353$_clubnameLinkButton','')" xr:uid="{742D5699-C43B-43BF-BC21-31FFBF269C89}"/>
    <hyperlink ref="B356" r:id="rId355" display="javascript:__doPostBack('ctl00$ContentSection$_clubnumberRepeater$ctl354$_clubnameLinkButton','')" xr:uid="{D2E9E40E-3429-4DD7-A39D-3F5FAC54130A}"/>
    <hyperlink ref="B357" r:id="rId356" display="javascript:__doPostBack('ctl00$ContentSection$_clubnumberRepeater$ctl355$_clubnameLinkButton','')" xr:uid="{49F9C756-1025-4B53-8D53-B094FCD72900}"/>
    <hyperlink ref="B358" r:id="rId357" display="javascript:__doPostBack('ctl00$ContentSection$_clubnumberRepeater$ctl356$_clubnameLinkButton','')" xr:uid="{FB52D607-2D3D-464E-B463-9C876A1B32D2}"/>
    <hyperlink ref="B359" r:id="rId358" display="javascript:__doPostBack('ctl00$ContentSection$_clubnumberRepeater$ctl357$_clubnameLinkButton','')" xr:uid="{E59316AA-3B73-4203-A936-23DDD237471C}"/>
    <hyperlink ref="B360" r:id="rId359" display="javascript:__doPostBack('ctl00$ContentSection$_clubnumberRepeater$ctl358$_clubnameLinkButton','')" xr:uid="{93D0D6E3-F550-47CA-8BF1-D5CF94F58D8A}"/>
    <hyperlink ref="B361" r:id="rId360" display="javascript:__doPostBack('ctl00$ContentSection$_clubnumberRepeater$ctl359$_clubnameLinkButton','')" xr:uid="{563BB7FF-36C1-40CD-A8A5-9F03721BE3B1}"/>
    <hyperlink ref="B362" r:id="rId361" display="javascript:__doPostBack('ctl00$ContentSection$_clubnumberRepeater$ctl360$_clubnameLinkButton','')" xr:uid="{CE800B46-0A96-417C-B1EB-8E9C19585467}"/>
    <hyperlink ref="B363" r:id="rId362" display="javascript:__doPostBack('ctl00$ContentSection$_clubnumberRepeater$ctl361$_clubnameLinkButton','')" xr:uid="{CBAE7E15-20A3-4EC1-885A-27DC4A0F1D46}"/>
    <hyperlink ref="B364" r:id="rId363" display="javascript:__doPostBack('ctl00$ContentSection$_clubnumberRepeater$ctl362$_clubnameLinkButton','')" xr:uid="{4343B32F-385A-47B5-890B-FCD77A333351}"/>
    <hyperlink ref="B365" r:id="rId364" display="javascript:__doPostBack('ctl00$ContentSection$_clubnumberRepeater$ctl363$_clubnameLinkButton','')" xr:uid="{4FEB6EB0-79EB-482D-AFBD-F276DD085BA6}"/>
    <hyperlink ref="B366" r:id="rId365" display="javascript:__doPostBack('ctl00$ContentSection$_clubnumberRepeater$ctl364$_clubnameLinkButton','')" xr:uid="{0D40B803-C991-423D-9C4C-4B11877B922F}"/>
    <hyperlink ref="B367" r:id="rId366" display="javascript:__doPostBack('ctl00$ContentSection$_clubnumberRepeater$ctl365$_clubnameLinkButton','')" xr:uid="{9027BCF2-8E6E-4CB4-BE6F-801C5AD548F1}"/>
    <hyperlink ref="B368" r:id="rId367" display="javascript:__doPostBack('ctl00$ContentSection$_clubnumberRepeater$ctl366$_clubnameLinkButton','')" xr:uid="{B58A5221-D9B2-4F27-A8E1-DB4DEB77AF77}"/>
    <hyperlink ref="B369" r:id="rId368" display="javascript:__doPostBack('ctl00$ContentSection$_clubnumberRepeater$ctl367$_clubnameLinkButton','')" xr:uid="{BAB7F828-4F89-450D-ADFD-454C52ACEA5F}"/>
    <hyperlink ref="B370" r:id="rId369" display="javascript:__doPostBack('ctl00$ContentSection$_clubnumberRepeater$ctl368$_clubnameLinkButton','')" xr:uid="{9F02506A-3E83-4EB0-A69B-FC603107B7EE}"/>
    <hyperlink ref="B371" r:id="rId370" display="javascript:__doPostBack('ctl00$ContentSection$_clubnumberRepeater$ctl369$_clubnameLinkButton','')" xr:uid="{4F1D3442-C530-4D88-B3F2-CC82296805AA}"/>
    <hyperlink ref="B372" r:id="rId371" display="javascript:__doPostBack('ctl00$ContentSection$_clubnumberRepeater$ctl370$_clubnameLinkButton','')" xr:uid="{A7FFA34B-EEB1-43CB-B836-A583DEAB6C61}"/>
    <hyperlink ref="B373" r:id="rId372" display="javascript:__doPostBack('ctl00$ContentSection$_clubnumberRepeater$ctl371$_clubnameLinkButton','')" xr:uid="{E42266CA-6E08-4D0E-B180-062BC6D7AAB1}"/>
    <hyperlink ref="B374" r:id="rId373" display="javascript:__doPostBack('ctl00$ContentSection$_clubnumberRepeater$ctl372$_clubnameLinkButton','')" xr:uid="{C9B97D49-AEA8-4178-9825-875ACE634354}"/>
    <hyperlink ref="B375" r:id="rId374" display="javascript:__doPostBack('ctl00$ContentSection$_clubnumberRepeater$ctl373$_clubnameLinkButton','')" xr:uid="{07723BE0-A4F3-4549-BE4E-9A8DB5E78901}"/>
    <hyperlink ref="B376" r:id="rId375" display="javascript:__doPostBack('ctl00$ContentSection$_clubnumberRepeater$ctl374$_clubnameLinkButton','')" xr:uid="{EE17728D-CFD4-4041-A521-26E87BBD4364}"/>
    <hyperlink ref="B377" r:id="rId376" display="javascript:__doPostBack('ctl00$ContentSection$_clubnumberRepeater$ctl375$_clubnameLinkButton','')" xr:uid="{8D31A8B8-8223-43E8-BAA8-E01E675CA3D3}"/>
    <hyperlink ref="B378" r:id="rId377" display="javascript:__doPostBack('ctl00$ContentSection$_clubnumberRepeater$ctl376$_clubnameLinkButton','')" xr:uid="{B82DBBD7-2CB1-4D47-92EA-1DE76B8043D5}"/>
    <hyperlink ref="B386" r:id="rId378" display="javascript:__doPostBack('ctl00$ContentSection$_clubnumberRepeater$ctl377$_clubnameLinkButton','')" xr:uid="{BEA13D69-478C-4AE4-A004-8BB2D3CDF27C}"/>
    <hyperlink ref="B379" r:id="rId379" display="javascript:__doPostBack('ctl00$ContentSection$_clubnumberRepeater$ctl378$_clubnameLinkButton','')" xr:uid="{11943606-1A0D-47DA-877C-1C72439E197F}"/>
    <hyperlink ref="B380" r:id="rId380" display="javascript:__doPostBack('ctl00$ContentSection$_clubnumberRepeater$ctl379$_clubnameLinkButton','')" xr:uid="{BAEFEDB9-DB97-4F0D-A23E-FDAE51042D05}"/>
    <hyperlink ref="B381" r:id="rId381" display="javascript:__doPostBack('ctl00$ContentSection$_clubnumberRepeater$ctl380$_clubnameLinkButton','')" xr:uid="{053330FE-FCBB-4BED-A3EA-9CFDB0592237}"/>
    <hyperlink ref="B382" r:id="rId382" display="javascript:__doPostBack('ctl00$ContentSection$_clubnumberRepeater$ctl381$_clubnameLinkButton','')" xr:uid="{3C7AC12D-181F-426E-A970-300E694841F3}"/>
    <hyperlink ref="B383" r:id="rId383" display="javascript:__doPostBack('ctl00$ContentSection$_clubnumberRepeater$ctl382$_clubnameLinkButton','')" xr:uid="{93E47866-CBFD-475A-8D57-E9D6D6C1631A}"/>
    <hyperlink ref="B384" r:id="rId384" display="javascript:__doPostBack('ctl00$ContentSection$_clubnumberRepeater$ctl383$_clubnameLinkButton','')" xr:uid="{A3DE19C9-955D-4098-BB8A-50815AA53EE9}"/>
    <hyperlink ref="B385" r:id="rId385" display="javascript:__doPostBack('ctl00$ContentSection$_clubnumberRepeater$ctl384$_clubnameLinkButton','')" xr:uid="{E217FB68-92B5-4625-A0AA-0356F491ACA6}"/>
    <hyperlink ref="B387" r:id="rId386" display="javascript:__doPostBack('ctl00$ContentSection$_clubnumberRepeater$ctl385$_clubnameLinkButton','')" xr:uid="{1D2B6F4D-1D00-40AD-9170-6928539B7347}"/>
    <hyperlink ref="B388" r:id="rId387" display="javascript:__doPostBack('ctl00$ContentSection$_clubnumberRepeater$ctl386$_clubnameLinkButton','')" xr:uid="{C5F1F605-A4F6-4D32-8271-AC1DE5623F32}"/>
    <hyperlink ref="B389" r:id="rId388" display="javascript:__doPostBack('ctl00$ContentSection$_clubnumberRepeater$ctl387$_clubnameLinkButton','')" xr:uid="{866E8D90-B61E-47BF-9D61-4A32AD2A9B97}"/>
    <hyperlink ref="B390" r:id="rId389" display="javascript:__doPostBack('ctl00$ContentSection$_clubnumberRepeater$ctl388$_clubnameLinkButton','')" xr:uid="{0FAA438F-3434-49E0-9674-EFF49CD8DF50}"/>
    <hyperlink ref="B391" r:id="rId390" display="javascript:__doPostBack('ctl00$ContentSection$_clubnumberRepeater$ctl389$_clubnameLinkButton','')" xr:uid="{A5D1357D-79B5-4A28-9622-5D768C651644}"/>
    <hyperlink ref="B392" r:id="rId391" display="javascript:__doPostBack('ctl00$ContentSection$_clubnumberRepeater$ctl390$_clubnameLinkButton','')" xr:uid="{DA9354EE-5808-4417-B7B2-6A0EA40795F7}"/>
  </hyperlinks>
  <pageMargins left="0.70866141732283472" right="0.70866141732283472" top="0.78740157480314965" bottom="0.78740157480314965" header="0.31496062992125984" footer="0.31496062992125984"/>
  <pageSetup paperSize="9" scale="72" orientation="portrait" r:id="rId392"/>
  <headerFooter>
    <oddFooter>&amp;L&amp;F&amp;C&amp;P von &amp;N&amp;R&amp;N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Team1</vt:lpstr>
      <vt:lpstr>Team 2</vt:lpstr>
      <vt:lpstr>Team 3</vt:lpstr>
      <vt:lpstr>Vereine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 Lamodke</dc:creator>
  <cp:lastModifiedBy>Markus Feldhaus (SB Rhein-Wupper)</cp:lastModifiedBy>
  <dcterms:created xsi:type="dcterms:W3CDTF">2018-05-23T07:41:06Z</dcterms:created>
  <dcterms:modified xsi:type="dcterms:W3CDTF">2024-10-17T11:16:52Z</dcterms:modified>
</cp:coreProperties>
</file>